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9440" windowHeight="14370" activeTab="1"/>
  </bookViews>
  <sheets>
    <sheet name="páté_téma" sheetId="1" r:id="rId1"/>
    <sheet name="Graf splacených částek" sheetId="14" r:id="rId2"/>
    <sheet name="páté_téma_vedoucí" sheetId="10" r:id="rId3"/>
    <sheet name="Graf velikosti úroku" sheetId="13" r:id="rId4"/>
    <sheet name="páté_téma_žák" sheetId="12" r:id="rId5"/>
  </sheets>
  <calcPr calcId="125725"/>
</workbook>
</file>

<file path=xl/calcChain.xml><?xml version="1.0" encoding="utf-8"?>
<calcChain xmlns="http://schemas.openxmlformats.org/spreadsheetml/2006/main">
  <c r="C1501" i="12"/>
  <c r="A1501"/>
  <c r="B1501" s="1"/>
  <c r="A1500"/>
  <c r="A1499"/>
  <c r="E1499" s="1"/>
  <c r="B1498"/>
  <c r="A1498"/>
  <c r="E1498" s="1"/>
  <c r="A1497"/>
  <c r="B1497" s="1"/>
  <c r="D1496"/>
  <c r="A1496"/>
  <c r="C1496" s="1"/>
  <c r="A1495"/>
  <c r="E1495" s="1"/>
  <c r="D1494"/>
  <c r="A1494"/>
  <c r="E1494" s="1"/>
  <c r="D1493"/>
  <c r="C1493"/>
  <c r="A1493"/>
  <c r="B1493" s="1"/>
  <c r="A1492"/>
  <c r="A1491"/>
  <c r="E1491" s="1"/>
  <c r="A1490"/>
  <c r="D1489"/>
  <c r="C1489"/>
  <c r="A1489"/>
  <c r="B1489" s="1"/>
  <c r="D1488"/>
  <c r="A1488"/>
  <c r="C1488" s="1"/>
  <c r="A1487"/>
  <c r="E1487" s="1"/>
  <c r="B1486"/>
  <c r="A1486"/>
  <c r="E1486" s="1"/>
  <c r="A1485"/>
  <c r="A1484"/>
  <c r="C1484" s="1"/>
  <c r="A1483"/>
  <c r="E1483" s="1"/>
  <c r="C1482"/>
  <c r="A1482"/>
  <c r="E1482" s="1"/>
  <c r="C1481"/>
  <c r="A1481"/>
  <c r="B1481" s="1"/>
  <c r="D1480"/>
  <c r="A1480"/>
  <c r="C1480" s="1"/>
  <c r="A1479"/>
  <c r="E1479" s="1"/>
  <c r="B1478"/>
  <c r="A1478"/>
  <c r="E1478" s="1"/>
  <c r="D1477"/>
  <c r="A1477"/>
  <c r="B1477" s="1"/>
  <c r="A1476"/>
  <c r="A1475"/>
  <c r="E1475" s="1"/>
  <c r="A1474"/>
  <c r="C1473"/>
  <c r="A1473"/>
  <c r="B1473" s="1"/>
  <c r="D1472"/>
  <c r="A1472"/>
  <c r="C1472" s="1"/>
  <c r="A1471"/>
  <c r="E1471" s="1"/>
  <c r="B1470"/>
  <c r="A1470"/>
  <c r="E1470" s="1"/>
  <c r="A1469"/>
  <c r="A1468"/>
  <c r="C1468" s="1"/>
  <c r="A1467"/>
  <c r="E1467" s="1"/>
  <c r="C1466"/>
  <c r="A1466"/>
  <c r="E1466" s="1"/>
  <c r="C1465"/>
  <c r="A1465"/>
  <c r="E1465" s="1"/>
  <c r="A1464"/>
  <c r="A1463"/>
  <c r="E1463" s="1"/>
  <c r="A1462"/>
  <c r="A1461"/>
  <c r="A1460"/>
  <c r="C1460" s="1"/>
  <c r="A1459"/>
  <c r="E1459" s="1"/>
  <c r="C1458"/>
  <c r="A1458"/>
  <c r="E1458" s="1"/>
  <c r="C1457"/>
  <c r="A1457"/>
  <c r="E1457" s="1"/>
  <c r="A1456"/>
  <c r="A1455"/>
  <c r="E1455" s="1"/>
  <c r="B1454"/>
  <c r="A1454"/>
  <c r="E1454" s="1"/>
  <c r="D1453"/>
  <c r="B1453"/>
  <c r="A1453"/>
  <c r="E1453" s="1"/>
  <c r="D1452"/>
  <c r="A1452"/>
  <c r="C1452" s="1"/>
  <c r="A1451"/>
  <c r="E1451" s="1"/>
  <c r="B1450"/>
  <c r="A1450"/>
  <c r="E1450" s="1"/>
  <c r="D1449"/>
  <c r="A1449"/>
  <c r="B1449" s="1"/>
  <c r="A1448"/>
  <c r="A1447"/>
  <c r="E1447" s="1"/>
  <c r="A1446"/>
  <c r="C1445"/>
  <c r="A1445"/>
  <c r="B1445" s="1"/>
  <c r="D1444"/>
  <c r="A1444"/>
  <c r="C1444" s="1"/>
  <c r="A1443"/>
  <c r="E1443" s="1"/>
  <c r="B1442"/>
  <c r="A1442"/>
  <c r="E1442" s="1"/>
  <c r="D1441"/>
  <c r="B1441"/>
  <c r="A1441"/>
  <c r="E1441" s="1"/>
  <c r="D1440"/>
  <c r="A1440"/>
  <c r="C1440" s="1"/>
  <c r="E1439"/>
  <c r="A1439"/>
  <c r="A1438"/>
  <c r="A1437"/>
  <c r="A1436"/>
  <c r="C1436" s="1"/>
  <c r="A1435"/>
  <c r="E1435" s="1"/>
  <c r="C1434"/>
  <c r="A1434"/>
  <c r="E1434" s="1"/>
  <c r="C1433"/>
  <c r="A1433"/>
  <c r="E1433" s="1"/>
  <c r="A1432"/>
  <c r="A1431"/>
  <c r="E1431" s="1"/>
  <c r="B1430"/>
  <c r="A1430"/>
  <c r="E1430" s="1"/>
  <c r="A1429"/>
  <c r="A1428"/>
  <c r="C1428" s="1"/>
  <c r="A1427"/>
  <c r="E1427" s="1"/>
  <c r="C1426"/>
  <c r="B1426"/>
  <c r="A1426"/>
  <c r="E1426" s="1"/>
  <c r="D1425"/>
  <c r="A1425"/>
  <c r="B1425" s="1"/>
  <c r="A1424"/>
  <c r="A1423"/>
  <c r="E1423" s="1"/>
  <c r="B1422"/>
  <c r="A1422"/>
  <c r="E1422" s="1"/>
  <c r="D1421"/>
  <c r="B1421"/>
  <c r="A1421"/>
  <c r="E1421" s="1"/>
  <c r="D1420"/>
  <c r="A1420"/>
  <c r="C1420" s="1"/>
  <c r="A1419"/>
  <c r="E1419" s="1"/>
  <c r="C1418"/>
  <c r="B1418"/>
  <c r="A1418"/>
  <c r="E1418" s="1"/>
  <c r="D1417"/>
  <c r="B1417"/>
  <c r="A1417"/>
  <c r="E1417" s="1"/>
  <c r="D1416"/>
  <c r="A1416"/>
  <c r="C1416" s="1"/>
  <c r="E1415"/>
  <c r="A1415"/>
  <c r="C1414"/>
  <c r="A1414"/>
  <c r="E1414" s="1"/>
  <c r="C1413"/>
  <c r="A1413"/>
  <c r="E1413" s="1"/>
  <c r="A1412"/>
  <c r="A1411"/>
  <c r="E1411" s="1"/>
  <c r="A1410"/>
  <c r="C1409"/>
  <c r="A1409"/>
  <c r="B1409" s="1"/>
  <c r="D1408"/>
  <c r="A1408"/>
  <c r="C1408" s="1"/>
  <c r="A1407"/>
  <c r="E1407" s="1"/>
  <c r="B1406"/>
  <c r="A1406"/>
  <c r="E1406" s="1"/>
  <c r="A1405"/>
  <c r="A1404"/>
  <c r="C1404" s="1"/>
  <c r="A1403"/>
  <c r="E1403" s="1"/>
  <c r="C1402"/>
  <c r="A1402"/>
  <c r="E1402" s="1"/>
  <c r="C1401"/>
  <c r="A1401"/>
  <c r="B1401" s="1"/>
  <c r="D1400"/>
  <c r="A1400"/>
  <c r="C1400" s="1"/>
  <c r="A1399"/>
  <c r="E1399" s="1"/>
  <c r="B1398"/>
  <c r="A1398"/>
  <c r="E1398" s="1"/>
  <c r="D1397"/>
  <c r="A1397"/>
  <c r="B1397" s="1"/>
  <c r="A1396"/>
  <c r="A1395"/>
  <c r="E1395" s="1"/>
  <c r="A1394"/>
  <c r="C1393"/>
  <c r="A1393"/>
  <c r="B1393" s="1"/>
  <c r="D1392"/>
  <c r="A1392"/>
  <c r="C1392" s="1"/>
  <c r="A1391"/>
  <c r="E1391" s="1"/>
  <c r="B1390"/>
  <c r="A1390"/>
  <c r="E1390" s="1"/>
  <c r="A1389"/>
  <c r="A1388"/>
  <c r="C1388" s="1"/>
  <c r="A1387"/>
  <c r="E1387" s="1"/>
  <c r="C1386"/>
  <c r="A1386"/>
  <c r="E1386" s="1"/>
  <c r="C1385"/>
  <c r="A1385"/>
  <c r="E1385" s="1"/>
  <c r="A1384"/>
  <c r="A1383"/>
  <c r="E1383" s="1"/>
  <c r="B1382"/>
  <c r="A1382"/>
  <c r="E1382" s="1"/>
  <c r="D1381"/>
  <c r="B1381"/>
  <c r="A1381"/>
  <c r="E1381" s="1"/>
  <c r="D1380"/>
  <c r="A1380"/>
  <c r="C1380" s="1"/>
  <c r="A1379"/>
  <c r="E1379" s="1"/>
  <c r="C1378"/>
  <c r="B1378"/>
  <c r="A1378"/>
  <c r="E1378" s="1"/>
  <c r="D1377"/>
  <c r="B1377"/>
  <c r="A1377"/>
  <c r="E1377" s="1"/>
  <c r="D1376"/>
  <c r="A1376"/>
  <c r="C1376" s="1"/>
  <c r="E1375"/>
  <c r="A1375"/>
  <c r="C1374"/>
  <c r="A1374"/>
  <c r="E1374" s="1"/>
  <c r="C1373"/>
  <c r="A1373"/>
  <c r="E1373" s="1"/>
  <c r="A1372"/>
  <c r="A1371"/>
  <c r="E1371" s="1"/>
  <c r="A1370"/>
  <c r="A1369"/>
  <c r="A1368"/>
  <c r="C1368" s="1"/>
  <c r="A1367"/>
  <c r="E1367" s="1"/>
  <c r="C1366"/>
  <c r="B1366"/>
  <c r="A1366"/>
  <c r="E1366" s="1"/>
  <c r="D1365"/>
  <c r="A1365"/>
  <c r="B1365" s="1"/>
  <c r="A1364"/>
  <c r="A1363"/>
  <c r="E1363" s="1"/>
  <c r="B1362"/>
  <c r="A1362"/>
  <c r="E1362" s="1"/>
  <c r="A1361"/>
  <c r="A1360"/>
  <c r="C1360" s="1"/>
  <c r="A1359"/>
  <c r="E1359" s="1"/>
  <c r="C1358"/>
  <c r="B1358"/>
  <c r="A1358"/>
  <c r="E1358" s="1"/>
  <c r="D1357"/>
  <c r="A1357"/>
  <c r="B1357" s="1"/>
  <c r="A1356"/>
  <c r="A1355"/>
  <c r="E1355" s="1"/>
  <c r="B1354"/>
  <c r="A1354"/>
  <c r="E1354" s="1"/>
  <c r="D1353"/>
  <c r="B1353"/>
  <c r="A1353"/>
  <c r="E1353" s="1"/>
  <c r="D1352"/>
  <c r="A1352"/>
  <c r="C1352" s="1"/>
  <c r="A1351"/>
  <c r="E1351" s="1"/>
  <c r="C1350"/>
  <c r="B1350"/>
  <c r="A1350"/>
  <c r="E1350" s="1"/>
  <c r="D1349"/>
  <c r="C1349"/>
  <c r="B1349"/>
  <c r="A1349"/>
  <c r="E1349" s="1"/>
  <c r="D1348"/>
  <c r="A1348"/>
  <c r="C1348" s="1"/>
  <c r="E1347"/>
  <c r="A1347"/>
  <c r="C1346"/>
  <c r="A1346"/>
  <c r="E1346" s="1"/>
  <c r="C1345"/>
  <c r="A1345"/>
  <c r="B1345" s="1"/>
  <c r="D1344"/>
  <c r="A1344"/>
  <c r="C1344" s="1"/>
  <c r="E1343"/>
  <c r="A1343"/>
  <c r="A1342"/>
  <c r="D1341"/>
  <c r="C1341"/>
  <c r="A1341"/>
  <c r="B1341" s="1"/>
  <c r="A1340"/>
  <c r="D1340" s="1"/>
  <c r="A1339"/>
  <c r="E1339" s="1"/>
  <c r="B1338"/>
  <c r="A1338"/>
  <c r="E1338" s="1"/>
  <c r="A1337"/>
  <c r="A1336"/>
  <c r="D1336" s="1"/>
  <c r="B1335"/>
  <c r="A1335"/>
  <c r="E1335" s="1"/>
  <c r="C1334"/>
  <c r="A1334"/>
  <c r="E1334" s="1"/>
  <c r="C1333"/>
  <c r="A1333"/>
  <c r="B1333" s="1"/>
  <c r="A1332"/>
  <c r="D1332" s="1"/>
  <c r="A1331"/>
  <c r="C1330"/>
  <c r="B1330"/>
  <c r="A1330"/>
  <c r="E1330" s="1"/>
  <c r="D1329"/>
  <c r="A1329"/>
  <c r="B1329" s="1"/>
  <c r="A1328"/>
  <c r="D1328" s="1"/>
  <c r="B1327"/>
  <c r="A1327"/>
  <c r="E1327" s="1"/>
  <c r="A1326"/>
  <c r="C1325"/>
  <c r="A1325"/>
  <c r="B1325" s="1"/>
  <c r="A1324"/>
  <c r="D1324" s="1"/>
  <c r="A1323"/>
  <c r="E1323" s="1"/>
  <c r="C1322"/>
  <c r="B1322"/>
  <c r="A1322"/>
  <c r="E1322" s="1"/>
  <c r="D1321"/>
  <c r="B1321"/>
  <c r="A1321"/>
  <c r="E1321" s="1"/>
  <c r="A1320"/>
  <c r="A1319"/>
  <c r="B1319" s="1"/>
  <c r="A1318"/>
  <c r="A1317"/>
  <c r="A1316"/>
  <c r="D1316" s="1"/>
  <c r="B1315"/>
  <c r="A1315"/>
  <c r="E1315" s="1"/>
  <c r="A1314"/>
  <c r="A1313"/>
  <c r="A1312"/>
  <c r="E1312" s="1"/>
  <c r="A1311"/>
  <c r="C1310"/>
  <c r="B1310"/>
  <c r="A1310"/>
  <c r="E1310" s="1"/>
  <c r="D1309"/>
  <c r="C1309"/>
  <c r="B1309"/>
  <c r="A1309"/>
  <c r="E1309" s="1"/>
  <c r="A1308"/>
  <c r="D1308" s="1"/>
  <c r="A1307"/>
  <c r="E1307" s="1"/>
  <c r="B1306"/>
  <c r="A1306"/>
  <c r="E1306" s="1"/>
  <c r="A1305"/>
  <c r="A1304"/>
  <c r="D1304" s="1"/>
  <c r="B1303"/>
  <c r="A1303"/>
  <c r="E1303" s="1"/>
  <c r="C1302"/>
  <c r="A1302"/>
  <c r="E1302" s="1"/>
  <c r="C1301"/>
  <c r="A1301"/>
  <c r="E1301" s="1"/>
  <c r="D1300"/>
  <c r="A1300"/>
  <c r="E1300" s="1"/>
  <c r="A1299"/>
  <c r="B1299" s="1"/>
  <c r="B1298"/>
  <c r="A1298"/>
  <c r="E1298" s="1"/>
  <c r="D1297"/>
  <c r="B1297"/>
  <c r="A1297"/>
  <c r="E1297" s="1"/>
  <c r="E1296"/>
  <c r="A1296"/>
  <c r="D1296" s="1"/>
  <c r="E1295"/>
  <c r="A1295"/>
  <c r="B1295" s="1"/>
  <c r="B1294"/>
  <c r="A1294"/>
  <c r="E1294" s="1"/>
  <c r="B1293"/>
  <c r="A1293"/>
  <c r="E1293" s="1"/>
  <c r="D1292"/>
  <c r="A1292"/>
  <c r="E1292" s="1"/>
  <c r="E1291"/>
  <c r="A1291"/>
  <c r="B1291" s="1"/>
  <c r="A1290"/>
  <c r="A1289"/>
  <c r="A1288"/>
  <c r="D1288" s="1"/>
  <c r="B1287"/>
  <c r="A1287"/>
  <c r="E1287" s="1"/>
  <c r="C1286"/>
  <c r="B1286"/>
  <c r="A1286"/>
  <c r="E1286" s="1"/>
  <c r="C1285"/>
  <c r="B1285"/>
  <c r="A1285"/>
  <c r="E1285" s="1"/>
  <c r="D1284"/>
  <c r="A1284"/>
  <c r="E1284" s="1"/>
  <c r="A1283"/>
  <c r="B1283" s="1"/>
  <c r="B1282"/>
  <c r="A1282"/>
  <c r="E1282" s="1"/>
  <c r="B1281"/>
  <c r="A1281"/>
  <c r="E1281" s="1"/>
  <c r="E1280"/>
  <c r="A1280"/>
  <c r="D1280" s="1"/>
  <c r="E1279"/>
  <c r="B1279"/>
  <c r="A1279"/>
  <c r="B1278"/>
  <c r="A1278"/>
  <c r="E1278" s="1"/>
  <c r="B1277"/>
  <c r="A1277"/>
  <c r="E1277" s="1"/>
  <c r="D1276"/>
  <c r="A1276"/>
  <c r="E1276" s="1"/>
  <c r="E1275"/>
  <c r="A1275"/>
  <c r="B1275" s="1"/>
  <c r="A1274"/>
  <c r="A1273"/>
  <c r="A1272"/>
  <c r="D1272" s="1"/>
  <c r="A1271"/>
  <c r="E1271" s="1"/>
  <c r="C1270"/>
  <c r="B1270"/>
  <c r="A1270"/>
  <c r="E1270" s="1"/>
  <c r="C1269"/>
  <c r="B1269"/>
  <c r="A1269"/>
  <c r="E1269" s="1"/>
  <c r="D1268"/>
  <c r="A1268"/>
  <c r="E1268" s="1"/>
  <c r="A1267"/>
  <c r="B1267" s="1"/>
  <c r="B1266"/>
  <c r="A1266"/>
  <c r="E1266" s="1"/>
  <c r="B1265"/>
  <c r="A1265"/>
  <c r="E1265" s="1"/>
  <c r="E1264"/>
  <c r="A1264"/>
  <c r="D1264" s="1"/>
  <c r="E1263"/>
  <c r="B1263"/>
  <c r="A1263"/>
  <c r="B1262"/>
  <c r="A1262"/>
  <c r="E1262" s="1"/>
  <c r="B1261"/>
  <c r="A1261"/>
  <c r="E1261" s="1"/>
  <c r="D1260"/>
  <c r="A1260"/>
  <c r="E1260" s="1"/>
  <c r="E1259"/>
  <c r="A1259"/>
  <c r="B1259" s="1"/>
  <c r="A1258"/>
  <c r="A1257"/>
  <c r="A1256"/>
  <c r="D1256" s="1"/>
  <c r="A1255"/>
  <c r="E1255" s="1"/>
  <c r="C1254"/>
  <c r="B1254"/>
  <c r="A1254"/>
  <c r="E1254" s="1"/>
  <c r="D1253"/>
  <c r="C1253"/>
  <c r="B1253"/>
  <c r="A1253"/>
  <c r="E1253" s="1"/>
  <c r="D1252"/>
  <c r="A1252"/>
  <c r="E1252" s="1"/>
  <c r="A1251"/>
  <c r="B1251" s="1"/>
  <c r="B1250"/>
  <c r="A1250"/>
  <c r="E1250" s="1"/>
  <c r="B1249"/>
  <c r="A1249"/>
  <c r="E1249" s="1"/>
  <c r="A1248"/>
  <c r="D1248" s="1"/>
  <c r="E1247"/>
  <c r="B1247"/>
  <c r="A1247"/>
  <c r="A1246"/>
  <c r="B1246" s="1"/>
  <c r="D1245"/>
  <c r="C1245"/>
  <c r="A1245"/>
  <c r="E1245" s="1"/>
  <c r="A1244"/>
  <c r="B1244" s="1"/>
  <c r="A1243"/>
  <c r="C1243" s="1"/>
  <c r="B1242"/>
  <c r="A1242"/>
  <c r="E1242" s="1"/>
  <c r="A1241"/>
  <c r="D1241" s="1"/>
  <c r="D1240"/>
  <c r="B1240"/>
  <c r="A1240"/>
  <c r="E1240" s="1"/>
  <c r="A1239"/>
  <c r="E1239" s="1"/>
  <c r="D1238"/>
  <c r="C1238"/>
  <c r="A1238"/>
  <c r="E1238" s="1"/>
  <c r="C1237"/>
  <c r="A1237"/>
  <c r="D1237" s="1"/>
  <c r="A1236"/>
  <c r="A1235"/>
  <c r="E1235" s="1"/>
  <c r="B1234"/>
  <c r="A1234"/>
  <c r="E1234" s="1"/>
  <c r="A1233"/>
  <c r="D1233" s="1"/>
  <c r="D1232"/>
  <c r="B1232"/>
  <c r="A1232"/>
  <c r="E1232" s="1"/>
  <c r="A1231"/>
  <c r="E1231" s="1"/>
  <c r="D1230"/>
  <c r="C1230"/>
  <c r="A1230"/>
  <c r="E1230" s="1"/>
  <c r="C1229"/>
  <c r="A1229"/>
  <c r="D1229" s="1"/>
  <c r="A1228"/>
  <c r="A1227"/>
  <c r="E1227" s="1"/>
  <c r="B1226"/>
  <c r="A1226"/>
  <c r="E1226" s="1"/>
  <c r="A1225"/>
  <c r="D1225" s="1"/>
  <c r="D1224"/>
  <c r="B1224"/>
  <c r="A1224"/>
  <c r="E1224" s="1"/>
  <c r="A1223"/>
  <c r="E1223" s="1"/>
  <c r="D1222"/>
  <c r="C1222"/>
  <c r="A1222"/>
  <c r="E1222" s="1"/>
  <c r="C1221"/>
  <c r="A1221"/>
  <c r="D1221" s="1"/>
  <c r="A1220"/>
  <c r="A1219"/>
  <c r="E1219" s="1"/>
  <c r="B1218"/>
  <c r="A1218"/>
  <c r="E1218" s="1"/>
  <c r="A1217"/>
  <c r="D1217" s="1"/>
  <c r="D1216"/>
  <c r="B1216"/>
  <c r="A1216"/>
  <c r="E1216" s="1"/>
  <c r="A1215"/>
  <c r="E1215" s="1"/>
  <c r="D1214"/>
  <c r="C1214"/>
  <c r="A1214"/>
  <c r="E1214" s="1"/>
  <c r="C1213"/>
  <c r="A1213"/>
  <c r="D1213" s="1"/>
  <c r="A1212"/>
  <c r="A1211"/>
  <c r="E1211" s="1"/>
  <c r="B1210"/>
  <c r="A1210"/>
  <c r="E1210" s="1"/>
  <c r="A1209"/>
  <c r="D1209" s="1"/>
  <c r="D1208"/>
  <c r="A1208"/>
  <c r="E1208" s="1"/>
  <c r="A1207"/>
  <c r="E1207" s="1"/>
  <c r="D1206"/>
  <c r="C1206"/>
  <c r="B1206"/>
  <c r="A1206"/>
  <c r="E1206" s="1"/>
  <c r="C1205"/>
  <c r="A1205"/>
  <c r="E1205" s="1"/>
  <c r="A1204"/>
  <c r="E1204" s="1"/>
  <c r="A1203"/>
  <c r="E1203" s="1"/>
  <c r="A1202"/>
  <c r="D1201"/>
  <c r="A1201"/>
  <c r="E1201" s="1"/>
  <c r="D1200"/>
  <c r="A1200"/>
  <c r="E1200" s="1"/>
  <c r="A1199"/>
  <c r="E1199" s="1"/>
  <c r="D1198"/>
  <c r="C1198"/>
  <c r="B1198"/>
  <c r="A1198"/>
  <c r="E1198" s="1"/>
  <c r="C1197"/>
  <c r="A1197"/>
  <c r="E1197" s="1"/>
  <c r="A1196"/>
  <c r="E1196" s="1"/>
  <c r="A1195"/>
  <c r="A1194"/>
  <c r="D1193"/>
  <c r="A1193"/>
  <c r="E1193" s="1"/>
  <c r="D1192"/>
  <c r="A1192"/>
  <c r="E1192" s="1"/>
  <c r="A1191"/>
  <c r="E1191" s="1"/>
  <c r="D1190"/>
  <c r="C1190"/>
  <c r="A1190"/>
  <c r="E1190" s="1"/>
  <c r="D1189"/>
  <c r="C1189"/>
  <c r="A1189"/>
  <c r="E1189" s="1"/>
  <c r="A1188"/>
  <c r="A1187"/>
  <c r="E1187" s="1"/>
  <c r="B1186"/>
  <c r="A1186"/>
  <c r="E1186" s="1"/>
  <c r="A1185"/>
  <c r="D1184"/>
  <c r="A1184"/>
  <c r="E1184" s="1"/>
  <c r="A1183"/>
  <c r="E1183" s="1"/>
  <c r="A1182"/>
  <c r="D1181"/>
  <c r="A1181"/>
  <c r="E1181" s="1"/>
  <c r="D1180"/>
  <c r="A1180"/>
  <c r="E1180" s="1"/>
  <c r="A1179"/>
  <c r="D1178"/>
  <c r="C1178"/>
  <c r="B1178"/>
  <c r="A1178"/>
  <c r="E1178" s="1"/>
  <c r="C1177"/>
  <c r="A1177"/>
  <c r="E1177" s="1"/>
  <c r="A1176"/>
  <c r="E1176" s="1"/>
  <c r="E1175"/>
  <c r="A1175"/>
  <c r="B1174"/>
  <c r="A1174"/>
  <c r="E1174" s="1"/>
  <c r="A1173"/>
  <c r="D1172"/>
  <c r="A1172"/>
  <c r="E1172" s="1"/>
  <c r="A1171"/>
  <c r="E1171" s="1"/>
  <c r="D1170"/>
  <c r="C1170"/>
  <c r="A1170"/>
  <c r="E1170" s="1"/>
  <c r="D1169"/>
  <c r="C1169"/>
  <c r="A1169"/>
  <c r="E1169" s="1"/>
  <c r="A1168"/>
  <c r="E1167"/>
  <c r="A1167"/>
  <c r="D1166"/>
  <c r="C1166"/>
  <c r="B1166"/>
  <c r="A1166"/>
  <c r="E1166" s="1"/>
  <c r="C1165"/>
  <c r="A1165"/>
  <c r="E1165" s="1"/>
  <c r="A1164"/>
  <c r="E1164" s="1"/>
  <c r="A1163"/>
  <c r="A1162"/>
  <c r="D1161"/>
  <c r="A1161"/>
  <c r="E1161" s="1"/>
  <c r="D1160"/>
  <c r="A1160"/>
  <c r="E1160" s="1"/>
  <c r="A1159"/>
  <c r="E1159" s="1"/>
  <c r="D1158"/>
  <c r="C1158"/>
  <c r="A1158"/>
  <c r="E1158" s="1"/>
  <c r="D1157"/>
  <c r="C1157"/>
  <c r="A1157"/>
  <c r="E1157" s="1"/>
  <c r="A1156"/>
  <c r="A1155"/>
  <c r="E1155" s="1"/>
  <c r="B1154"/>
  <c r="A1154"/>
  <c r="E1154" s="1"/>
  <c r="A1153"/>
  <c r="D1152"/>
  <c r="A1152"/>
  <c r="E1152" s="1"/>
  <c r="A1151"/>
  <c r="E1151" s="1"/>
  <c r="A1150"/>
  <c r="D1149"/>
  <c r="A1149"/>
  <c r="E1149" s="1"/>
  <c r="D1148"/>
  <c r="A1148"/>
  <c r="E1148" s="1"/>
  <c r="A1147"/>
  <c r="D1146"/>
  <c r="C1146"/>
  <c r="B1146"/>
  <c r="A1146"/>
  <c r="E1146" s="1"/>
  <c r="C1145"/>
  <c r="A1145"/>
  <c r="E1145" s="1"/>
  <c r="A1144"/>
  <c r="E1144" s="1"/>
  <c r="E1143"/>
  <c r="A1143"/>
  <c r="B1142"/>
  <c r="A1142"/>
  <c r="E1142" s="1"/>
  <c r="A1141"/>
  <c r="D1140"/>
  <c r="A1140"/>
  <c r="E1140" s="1"/>
  <c r="A1139"/>
  <c r="E1139" s="1"/>
  <c r="D1138"/>
  <c r="C1138"/>
  <c r="A1138"/>
  <c r="E1138" s="1"/>
  <c r="D1137"/>
  <c r="C1137"/>
  <c r="A1137"/>
  <c r="E1137" s="1"/>
  <c r="A1136"/>
  <c r="E1135"/>
  <c r="A1135"/>
  <c r="D1134"/>
  <c r="C1134"/>
  <c r="B1134"/>
  <c r="A1134"/>
  <c r="E1134" s="1"/>
  <c r="C1133"/>
  <c r="A1133"/>
  <c r="E1133" s="1"/>
  <c r="A1132"/>
  <c r="E1132" s="1"/>
  <c r="A1131"/>
  <c r="A1130"/>
  <c r="D1129"/>
  <c r="A1129"/>
  <c r="E1129" s="1"/>
  <c r="D1128"/>
  <c r="A1128"/>
  <c r="E1128" s="1"/>
  <c r="A1127"/>
  <c r="E1127" s="1"/>
  <c r="D1126"/>
  <c r="C1126"/>
  <c r="A1126"/>
  <c r="E1126" s="1"/>
  <c r="D1125"/>
  <c r="C1125"/>
  <c r="A1125"/>
  <c r="E1125" s="1"/>
  <c r="A1124"/>
  <c r="A1123"/>
  <c r="E1123" s="1"/>
  <c r="B1122"/>
  <c r="A1122"/>
  <c r="E1122" s="1"/>
  <c r="A1121"/>
  <c r="D1120"/>
  <c r="A1120"/>
  <c r="E1120" s="1"/>
  <c r="A1119"/>
  <c r="E1119" s="1"/>
  <c r="A1118"/>
  <c r="D1117"/>
  <c r="A1117"/>
  <c r="E1117" s="1"/>
  <c r="D1116"/>
  <c r="A1116"/>
  <c r="E1116" s="1"/>
  <c r="A1115"/>
  <c r="D1114"/>
  <c r="C1114"/>
  <c r="B1114"/>
  <c r="A1114"/>
  <c r="E1114" s="1"/>
  <c r="C1113"/>
  <c r="A1113"/>
  <c r="E1113" s="1"/>
  <c r="A1112"/>
  <c r="E1112" s="1"/>
  <c r="E1111"/>
  <c r="A1111"/>
  <c r="B1110"/>
  <c r="A1110"/>
  <c r="E1110" s="1"/>
  <c r="A1109"/>
  <c r="D1108"/>
  <c r="A1108"/>
  <c r="E1108" s="1"/>
  <c r="A1107"/>
  <c r="E1107" s="1"/>
  <c r="D1106"/>
  <c r="C1106"/>
  <c r="A1106"/>
  <c r="E1106" s="1"/>
  <c r="D1105"/>
  <c r="C1105"/>
  <c r="A1105"/>
  <c r="E1105" s="1"/>
  <c r="A1104"/>
  <c r="E1103"/>
  <c r="A1103"/>
  <c r="D1102"/>
  <c r="C1102"/>
  <c r="B1102"/>
  <c r="A1102"/>
  <c r="E1102" s="1"/>
  <c r="C1101"/>
  <c r="A1101"/>
  <c r="E1101" s="1"/>
  <c r="A1100"/>
  <c r="E1100" s="1"/>
  <c r="A1099"/>
  <c r="A1098"/>
  <c r="D1097"/>
  <c r="A1097"/>
  <c r="E1097" s="1"/>
  <c r="D1096"/>
  <c r="A1096"/>
  <c r="E1096" s="1"/>
  <c r="A1095"/>
  <c r="E1095" s="1"/>
  <c r="D1094"/>
  <c r="C1094"/>
  <c r="A1094"/>
  <c r="E1094" s="1"/>
  <c r="D1093"/>
  <c r="C1093"/>
  <c r="A1093"/>
  <c r="E1093" s="1"/>
  <c r="A1092"/>
  <c r="A1091"/>
  <c r="E1091" s="1"/>
  <c r="B1090"/>
  <c r="A1090"/>
  <c r="E1090" s="1"/>
  <c r="A1089"/>
  <c r="D1088"/>
  <c r="A1088"/>
  <c r="E1088" s="1"/>
  <c r="A1087"/>
  <c r="E1087" s="1"/>
  <c r="A1086"/>
  <c r="D1085"/>
  <c r="A1085"/>
  <c r="E1085" s="1"/>
  <c r="E1084"/>
  <c r="D1084"/>
  <c r="A1084"/>
  <c r="A1083"/>
  <c r="A1082"/>
  <c r="D1081"/>
  <c r="A1081"/>
  <c r="E1081" s="1"/>
  <c r="A1080"/>
  <c r="E1079"/>
  <c r="A1079"/>
  <c r="B1079" s="1"/>
  <c r="D1078"/>
  <c r="C1078"/>
  <c r="A1078"/>
  <c r="E1078" s="1"/>
  <c r="D1077"/>
  <c r="C1077"/>
  <c r="A1077"/>
  <c r="E1077" s="1"/>
  <c r="A1076"/>
  <c r="A1075"/>
  <c r="B1074"/>
  <c r="A1074"/>
  <c r="E1074" s="1"/>
  <c r="A1073"/>
  <c r="E1072"/>
  <c r="A1072"/>
  <c r="D1072" s="1"/>
  <c r="A1071"/>
  <c r="A1070"/>
  <c r="D1069"/>
  <c r="A1069"/>
  <c r="E1069" s="1"/>
  <c r="E1068"/>
  <c r="D1068"/>
  <c r="A1068"/>
  <c r="A1067"/>
  <c r="A1066"/>
  <c r="D1065"/>
  <c r="A1065"/>
  <c r="E1065" s="1"/>
  <c r="A1064"/>
  <c r="E1063"/>
  <c r="A1063"/>
  <c r="B1063" s="1"/>
  <c r="D1062"/>
  <c r="C1062"/>
  <c r="A1062"/>
  <c r="E1062" s="1"/>
  <c r="D1061"/>
  <c r="C1061"/>
  <c r="A1061"/>
  <c r="E1061" s="1"/>
  <c r="A1060"/>
  <c r="A1059"/>
  <c r="B1058"/>
  <c r="A1058"/>
  <c r="E1058" s="1"/>
  <c r="A1057"/>
  <c r="E1056"/>
  <c r="A1056"/>
  <c r="D1056" s="1"/>
  <c r="A1055"/>
  <c r="A1054"/>
  <c r="D1053"/>
  <c r="A1053"/>
  <c r="E1053" s="1"/>
  <c r="E1052"/>
  <c r="D1052"/>
  <c r="A1052"/>
  <c r="A1051"/>
  <c r="A1050"/>
  <c r="D1049"/>
  <c r="A1049"/>
  <c r="E1049" s="1"/>
  <c r="A1048"/>
  <c r="E1047"/>
  <c r="A1047"/>
  <c r="B1047" s="1"/>
  <c r="D1046"/>
  <c r="C1046"/>
  <c r="A1046"/>
  <c r="E1046" s="1"/>
  <c r="D1045"/>
  <c r="C1045"/>
  <c r="A1045"/>
  <c r="E1045" s="1"/>
  <c r="A1044"/>
  <c r="A1043"/>
  <c r="B1042"/>
  <c r="A1042"/>
  <c r="E1042" s="1"/>
  <c r="A1041"/>
  <c r="E1040"/>
  <c r="A1040"/>
  <c r="D1040" s="1"/>
  <c r="A1039"/>
  <c r="A1038"/>
  <c r="D1037"/>
  <c r="A1037"/>
  <c r="E1037" s="1"/>
  <c r="E1036"/>
  <c r="D1036"/>
  <c r="A1036"/>
  <c r="A1035"/>
  <c r="A1034"/>
  <c r="C1033"/>
  <c r="A1033"/>
  <c r="D1033" s="1"/>
  <c r="B1032"/>
  <c r="A1032"/>
  <c r="C1032" s="1"/>
  <c r="A1031"/>
  <c r="A1030"/>
  <c r="E1029"/>
  <c r="A1029"/>
  <c r="B1029" s="1"/>
  <c r="E1028"/>
  <c r="B1028"/>
  <c r="A1028"/>
  <c r="C1028" s="1"/>
  <c r="B1027"/>
  <c r="A1027"/>
  <c r="D1027" s="1"/>
  <c r="B1026"/>
  <c r="A1026"/>
  <c r="E1026" s="1"/>
  <c r="A1025"/>
  <c r="E1024"/>
  <c r="A1024"/>
  <c r="C1024" s="1"/>
  <c r="E1023"/>
  <c r="B1023"/>
  <c r="A1023"/>
  <c r="D1023" s="1"/>
  <c r="D1022"/>
  <c r="C1022"/>
  <c r="B1022"/>
  <c r="A1022"/>
  <c r="E1022" s="1"/>
  <c r="C1021"/>
  <c r="A1021"/>
  <c r="B1021" s="1"/>
  <c r="A1020"/>
  <c r="E1019"/>
  <c r="A1019"/>
  <c r="D1019" s="1"/>
  <c r="D1018"/>
  <c r="C1018"/>
  <c r="A1018"/>
  <c r="E1018" s="1"/>
  <c r="E1017"/>
  <c r="C1017"/>
  <c r="A1017"/>
  <c r="B1017" s="1"/>
  <c r="B1016"/>
  <c r="A1016"/>
  <c r="C1016" s="1"/>
  <c r="A1015"/>
  <c r="D1014"/>
  <c r="A1014"/>
  <c r="E1013"/>
  <c r="A1013"/>
  <c r="B1013" s="1"/>
  <c r="E1012"/>
  <c r="B1012"/>
  <c r="A1012"/>
  <c r="C1012" s="1"/>
  <c r="B1011"/>
  <c r="A1011"/>
  <c r="A1010"/>
  <c r="B1010" s="1"/>
  <c r="A1009"/>
  <c r="E1008"/>
  <c r="A1008"/>
  <c r="C1008" s="1"/>
  <c r="E1007"/>
  <c r="B1007"/>
  <c r="A1007"/>
  <c r="D1007" s="1"/>
  <c r="D1006"/>
  <c r="C1006"/>
  <c r="B1006"/>
  <c r="A1006"/>
  <c r="E1006" s="1"/>
  <c r="A1005"/>
  <c r="C1005" s="1"/>
  <c r="A1004"/>
  <c r="E1003"/>
  <c r="A1003"/>
  <c r="D1003" s="1"/>
  <c r="D1002"/>
  <c r="C1002"/>
  <c r="A1002"/>
  <c r="E1002" s="1"/>
  <c r="E1001"/>
  <c r="C1001"/>
  <c r="A1001"/>
  <c r="B1001" s="1"/>
  <c r="B1000"/>
  <c r="A1000"/>
  <c r="A999"/>
  <c r="D998"/>
  <c r="A998"/>
  <c r="E997"/>
  <c r="A997"/>
  <c r="B997" s="1"/>
  <c r="E996"/>
  <c r="B996"/>
  <c r="A996"/>
  <c r="C996" s="1"/>
  <c r="A995"/>
  <c r="B994"/>
  <c r="A994"/>
  <c r="A993"/>
  <c r="E992"/>
  <c r="A992"/>
  <c r="C992" s="1"/>
  <c r="E991"/>
  <c r="B991"/>
  <c r="A991"/>
  <c r="D991" s="1"/>
  <c r="D990"/>
  <c r="C990"/>
  <c r="B990"/>
  <c r="A990"/>
  <c r="E990" s="1"/>
  <c r="C989"/>
  <c r="A989"/>
  <c r="A988"/>
  <c r="E987"/>
  <c r="A987"/>
  <c r="D987" s="1"/>
  <c r="D986"/>
  <c r="C986"/>
  <c r="A986"/>
  <c r="E986" s="1"/>
  <c r="E985"/>
  <c r="C985"/>
  <c r="A985"/>
  <c r="B985" s="1"/>
  <c r="B984"/>
  <c r="A984"/>
  <c r="A983"/>
  <c r="A982"/>
  <c r="E981"/>
  <c r="A981"/>
  <c r="B981" s="1"/>
  <c r="E980"/>
  <c r="B980"/>
  <c r="A980"/>
  <c r="C980" s="1"/>
  <c r="A979"/>
  <c r="B979" s="1"/>
  <c r="B978"/>
  <c r="A978"/>
  <c r="A977"/>
  <c r="E976"/>
  <c r="A976"/>
  <c r="C976" s="1"/>
  <c r="E975"/>
  <c r="B975"/>
  <c r="A975"/>
  <c r="D975" s="1"/>
  <c r="D974"/>
  <c r="C974"/>
  <c r="B974"/>
  <c r="A974"/>
  <c r="E974" s="1"/>
  <c r="C973"/>
  <c r="A973"/>
  <c r="A972"/>
  <c r="E971"/>
  <c r="A971"/>
  <c r="D971" s="1"/>
  <c r="D970"/>
  <c r="C970"/>
  <c r="A970"/>
  <c r="E970" s="1"/>
  <c r="E969"/>
  <c r="C969"/>
  <c r="A969"/>
  <c r="B969" s="1"/>
  <c r="A968"/>
  <c r="A967"/>
  <c r="A966"/>
  <c r="D966" s="1"/>
  <c r="E965"/>
  <c r="A965"/>
  <c r="B965" s="1"/>
  <c r="E964"/>
  <c r="B964"/>
  <c r="A964"/>
  <c r="C964" s="1"/>
  <c r="A963"/>
  <c r="A962"/>
  <c r="D962" s="1"/>
  <c r="C961"/>
  <c r="A961"/>
  <c r="B961" s="1"/>
  <c r="A960"/>
  <c r="B959"/>
  <c r="A959"/>
  <c r="D959" s="1"/>
  <c r="D958"/>
  <c r="C958"/>
  <c r="B958"/>
  <c r="A958"/>
  <c r="E958" s="1"/>
  <c r="A957"/>
  <c r="B956"/>
  <c r="A956"/>
  <c r="C956" s="1"/>
  <c r="A955"/>
  <c r="D954"/>
  <c r="A954"/>
  <c r="C953"/>
  <c r="A953"/>
  <c r="B953" s="1"/>
  <c r="A952"/>
  <c r="B951"/>
  <c r="A951"/>
  <c r="D951" s="1"/>
  <c r="D950"/>
  <c r="C950"/>
  <c r="B950"/>
  <c r="A950"/>
  <c r="E950" s="1"/>
  <c r="A949"/>
  <c r="B948"/>
  <c r="A948"/>
  <c r="C948" s="1"/>
  <c r="A947"/>
  <c r="D946"/>
  <c r="A946"/>
  <c r="C945"/>
  <c r="A945"/>
  <c r="B945" s="1"/>
  <c r="A944"/>
  <c r="B943"/>
  <c r="A943"/>
  <c r="D943" s="1"/>
  <c r="D942"/>
  <c r="C942"/>
  <c r="B942"/>
  <c r="A942"/>
  <c r="E942" s="1"/>
  <c r="A941"/>
  <c r="B940"/>
  <c r="A940"/>
  <c r="C940" s="1"/>
  <c r="A939"/>
  <c r="A938"/>
  <c r="C937"/>
  <c r="A937"/>
  <c r="B937" s="1"/>
  <c r="A936"/>
  <c r="B935"/>
  <c r="A935"/>
  <c r="D935" s="1"/>
  <c r="D934"/>
  <c r="C934"/>
  <c r="B934"/>
  <c r="A934"/>
  <c r="E934" s="1"/>
  <c r="A933"/>
  <c r="B932"/>
  <c r="A932"/>
  <c r="C932" s="1"/>
  <c r="A931"/>
  <c r="A930"/>
  <c r="D930" s="1"/>
  <c r="C929"/>
  <c r="A929"/>
  <c r="B929" s="1"/>
  <c r="A928"/>
  <c r="B927"/>
  <c r="A927"/>
  <c r="D927" s="1"/>
  <c r="D926"/>
  <c r="C926"/>
  <c r="B926"/>
  <c r="A926"/>
  <c r="E926" s="1"/>
  <c r="A925"/>
  <c r="B924"/>
  <c r="A924"/>
  <c r="C924" s="1"/>
  <c r="A923"/>
  <c r="D922"/>
  <c r="A922"/>
  <c r="C921"/>
  <c r="A921"/>
  <c r="B921" s="1"/>
  <c r="A920"/>
  <c r="B919"/>
  <c r="A919"/>
  <c r="D919" s="1"/>
  <c r="D918"/>
  <c r="C918"/>
  <c r="B918"/>
  <c r="A918"/>
  <c r="E918" s="1"/>
  <c r="A917"/>
  <c r="B916"/>
  <c r="A916"/>
  <c r="C916" s="1"/>
  <c r="A915"/>
  <c r="D914"/>
  <c r="A914"/>
  <c r="C913"/>
  <c r="A913"/>
  <c r="B913" s="1"/>
  <c r="A912"/>
  <c r="B911"/>
  <c r="A911"/>
  <c r="D911" s="1"/>
  <c r="D910"/>
  <c r="C910"/>
  <c r="B910"/>
  <c r="A910"/>
  <c r="E910" s="1"/>
  <c r="A909"/>
  <c r="B908"/>
  <c r="A908"/>
  <c r="C908" s="1"/>
  <c r="A907"/>
  <c r="A906"/>
  <c r="C905"/>
  <c r="A905"/>
  <c r="B905" s="1"/>
  <c r="A904"/>
  <c r="B903"/>
  <c r="A903"/>
  <c r="D903" s="1"/>
  <c r="D902"/>
  <c r="C902"/>
  <c r="B902"/>
  <c r="A902"/>
  <c r="E902" s="1"/>
  <c r="A901"/>
  <c r="B900"/>
  <c r="A900"/>
  <c r="C900" s="1"/>
  <c r="A899"/>
  <c r="A898"/>
  <c r="D898" s="1"/>
  <c r="C897"/>
  <c r="A897"/>
  <c r="B897" s="1"/>
  <c r="A896"/>
  <c r="B895"/>
  <c r="A895"/>
  <c r="D895" s="1"/>
  <c r="D894"/>
  <c r="C894"/>
  <c r="B894"/>
  <c r="A894"/>
  <c r="E894" s="1"/>
  <c r="A893"/>
  <c r="B892"/>
  <c r="A892"/>
  <c r="C892" s="1"/>
  <c r="A891"/>
  <c r="D890"/>
  <c r="A890"/>
  <c r="C889"/>
  <c r="A889"/>
  <c r="B889" s="1"/>
  <c r="A888"/>
  <c r="B887"/>
  <c r="A887"/>
  <c r="D887" s="1"/>
  <c r="D886"/>
  <c r="C886"/>
  <c r="B886"/>
  <c r="A886"/>
  <c r="E886" s="1"/>
  <c r="A885"/>
  <c r="B884"/>
  <c r="A884"/>
  <c r="C884" s="1"/>
  <c r="A883"/>
  <c r="D882"/>
  <c r="A882"/>
  <c r="C881"/>
  <c r="A881"/>
  <c r="B881" s="1"/>
  <c r="A880"/>
  <c r="B879"/>
  <c r="A879"/>
  <c r="D879" s="1"/>
  <c r="C878"/>
  <c r="B878"/>
  <c r="A878"/>
  <c r="E878" s="1"/>
  <c r="A877"/>
  <c r="B877" s="1"/>
  <c r="B876"/>
  <c r="A876"/>
  <c r="C876" s="1"/>
  <c r="A875"/>
  <c r="D875" s="1"/>
  <c r="D874"/>
  <c r="A874"/>
  <c r="E874" s="1"/>
  <c r="C873"/>
  <c r="A873"/>
  <c r="B873" s="1"/>
  <c r="A872"/>
  <c r="C872" s="1"/>
  <c r="B871"/>
  <c r="A871"/>
  <c r="D871" s="1"/>
  <c r="C870"/>
  <c r="B870"/>
  <c r="A870"/>
  <c r="E870" s="1"/>
  <c r="A869"/>
  <c r="B869" s="1"/>
  <c r="B868"/>
  <c r="A868"/>
  <c r="C868" s="1"/>
  <c r="A867"/>
  <c r="D867" s="1"/>
  <c r="D866"/>
  <c r="A866"/>
  <c r="E866" s="1"/>
  <c r="C865"/>
  <c r="A865"/>
  <c r="B865" s="1"/>
  <c r="A864"/>
  <c r="C864" s="1"/>
  <c r="B863"/>
  <c r="A863"/>
  <c r="D863" s="1"/>
  <c r="C862"/>
  <c r="B862"/>
  <c r="A862"/>
  <c r="E862" s="1"/>
  <c r="A861"/>
  <c r="B861" s="1"/>
  <c r="B860"/>
  <c r="A860"/>
  <c r="C860" s="1"/>
  <c r="A859"/>
  <c r="D859" s="1"/>
  <c r="D858"/>
  <c r="A858"/>
  <c r="E858" s="1"/>
  <c r="C857"/>
  <c r="A857"/>
  <c r="B857" s="1"/>
  <c r="A856"/>
  <c r="C856" s="1"/>
  <c r="B855"/>
  <c r="A855"/>
  <c r="D855" s="1"/>
  <c r="C854"/>
  <c r="B854"/>
  <c r="A854"/>
  <c r="E854" s="1"/>
  <c r="A853"/>
  <c r="B853" s="1"/>
  <c r="B852"/>
  <c r="A852"/>
  <c r="C852" s="1"/>
  <c r="A851"/>
  <c r="D851" s="1"/>
  <c r="D850"/>
  <c r="A850"/>
  <c r="E850" s="1"/>
  <c r="C849"/>
  <c r="A849"/>
  <c r="B849" s="1"/>
  <c r="A848"/>
  <c r="C848" s="1"/>
  <c r="B847"/>
  <c r="A847"/>
  <c r="D847" s="1"/>
  <c r="C846"/>
  <c r="B846"/>
  <c r="A846"/>
  <c r="E846" s="1"/>
  <c r="A845"/>
  <c r="B845" s="1"/>
  <c r="B844"/>
  <c r="A844"/>
  <c r="C844" s="1"/>
  <c r="A843"/>
  <c r="D843" s="1"/>
  <c r="D842"/>
  <c r="A842"/>
  <c r="E842" s="1"/>
  <c r="C841"/>
  <c r="A841"/>
  <c r="B841" s="1"/>
  <c r="A840"/>
  <c r="C840" s="1"/>
  <c r="B839"/>
  <c r="A839"/>
  <c r="D839" s="1"/>
  <c r="C838"/>
  <c r="B838"/>
  <c r="A838"/>
  <c r="E838" s="1"/>
  <c r="A837"/>
  <c r="B837" s="1"/>
  <c r="B836"/>
  <c r="A836"/>
  <c r="C836" s="1"/>
  <c r="A835"/>
  <c r="D835" s="1"/>
  <c r="D834"/>
  <c r="A834"/>
  <c r="E834" s="1"/>
  <c r="C833"/>
  <c r="A833"/>
  <c r="B833" s="1"/>
  <c r="A832"/>
  <c r="C832" s="1"/>
  <c r="B831"/>
  <c r="A831"/>
  <c r="D831" s="1"/>
  <c r="C830"/>
  <c r="B830"/>
  <c r="A830"/>
  <c r="E830" s="1"/>
  <c r="A829"/>
  <c r="B829" s="1"/>
  <c r="B828"/>
  <c r="A828"/>
  <c r="C828" s="1"/>
  <c r="A827"/>
  <c r="B827" s="1"/>
  <c r="D826"/>
  <c r="A826"/>
  <c r="E826" s="1"/>
  <c r="C825"/>
  <c r="A825"/>
  <c r="A824"/>
  <c r="B824" s="1"/>
  <c r="B823"/>
  <c r="A823"/>
  <c r="C822"/>
  <c r="B822"/>
  <c r="A822"/>
  <c r="E822" s="1"/>
  <c r="A821"/>
  <c r="C821" s="1"/>
  <c r="B820"/>
  <c r="A820"/>
  <c r="A819"/>
  <c r="B819" s="1"/>
  <c r="D818"/>
  <c r="A818"/>
  <c r="E818" s="1"/>
  <c r="C817"/>
  <c r="A817"/>
  <c r="A816"/>
  <c r="B816" s="1"/>
  <c r="B815"/>
  <c r="A815"/>
  <c r="C814"/>
  <c r="B814"/>
  <c r="A814"/>
  <c r="E814" s="1"/>
  <c r="A813"/>
  <c r="C813" s="1"/>
  <c r="B812"/>
  <c r="A812"/>
  <c r="A811"/>
  <c r="B811" s="1"/>
  <c r="D810"/>
  <c r="A810"/>
  <c r="E810" s="1"/>
  <c r="C809"/>
  <c r="A809"/>
  <c r="A808"/>
  <c r="B808" s="1"/>
  <c r="B807"/>
  <c r="A807"/>
  <c r="C806"/>
  <c r="B806"/>
  <c r="A806"/>
  <c r="E806" s="1"/>
  <c r="A805"/>
  <c r="C805" s="1"/>
  <c r="B804"/>
  <c r="A804"/>
  <c r="A803"/>
  <c r="B803" s="1"/>
  <c r="D802"/>
  <c r="A802"/>
  <c r="E802" s="1"/>
  <c r="C801"/>
  <c r="A801"/>
  <c r="A800"/>
  <c r="B800" s="1"/>
  <c r="B799"/>
  <c r="A799"/>
  <c r="C798"/>
  <c r="B798"/>
  <c r="A798"/>
  <c r="E798" s="1"/>
  <c r="A797"/>
  <c r="C797" s="1"/>
  <c r="B796"/>
  <c r="A796"/>
  <c r="A795"/>
  <c r="B795" s="1"/>
  <c r="D794"/>
  <c r="A794"/>
  <c r="E794" s="1"/>
  <c r="C793"/>
  <c r="A793"/>
  <c r="A792"/>
  <c r="B792" s="1"/>
  <c r="B791"/>
  <c r="A791"/>
  <c r="C790"/>
  <c r="B790"/>
  <c r="A790"/>
  <c r="E790" s="1"/>
  <c r="A789"/>
  <c r="C789" s="1"/>
  <c r="B788"/>
  <c r="A788"/>
  <c r="A787"/>
  <c r="B787" s="1"/>
  <c r="D786"/>
  <c r="A786"/>
  <c r="E786" s="1"/>
  <c r="C785"/>
  <c r="A785"/>
  <c r="A784"/>
  <c r="B784" s="1"/>
  <c r="B783"/>
  <c r="A783"/>
  <c r="C782"/>
  <c r="B782"/>
  <c r="A782"/>
  <c r="E782" s="1"/>
  <c r="A781"/>
  <c r="C781" s="1"/>
  <c r="B780"/>
  <c r="A780"/>
  <c r="A779"/>
  <c r="B779" s="1"/>
  <c r="D778"/>
  <c r="A778"/>
  <c r="E778" s="1"/>
  <c r="C777"/>
  <c r="A777"/>
  <c r="A776"/>
  <c r="B776" s="1"/>
  <c r="B775"/>
  <c r="A775"/>
  <c r="C774"/>
  <c r="B774"/>
  <c r="A774"/>
  <c r="E774" s="1"/>
  <c r="A773"/>
  <c r="C773" s="1"/>
  <c r="B772"/>
  <c r="A772"/>
  <c r="A771"/>
  <c r="B771" s="1"/>
  <c r="D770"/>
  <c r="A770"/>
  <c r="E770" s="1"/>
  <c r="C769"/>
  <c r="A769"/>
  <c r="A768"/>
  <c r="B768" s="1"/>
  <c r="C767"/>
  <c r="B767"/>
  <c r="A767"/>
  <c r="E767" s="1"/>
  <c r="D766"/>
  <c r="C766"/>
  <c r="B766"/>
  <c r="A766"/>
  <c r="E766" s="1"/>
  <c r="A765"/>
  <c r="E764"/>
  <c r="A764"/>
  <c r="B764" s="1"/>
  <c r="C763"/>
  <c r="B763"/>
  <c r="A763"/>
  <c r="E763" s="1"/>
  <c r="C762"/>
  <c r="B762"/>
  <c r="A762"/>
  <c r="E762" s="1"/>
  <c r="A761"/>
  <c r="A760"/>
  <c r="A759"/>
  <c r="E759" s="1"/>
  <c r="D758"/>
  <c r="A758"/>
  <c r="E758" s="1"/>
  <c r="E757"/>
  <c r="D757"/>
  <c r="A757"/>
  <c r="A756"/>
  <c r="C755"/>
  <c r="B755"/>
  <c r="A755"/>
  <c r="E755" s="1"/>
  <c r="D754"/>
  <c r="C754"/>
  <c r="B754"/>
  <c r="A754"/>
  <c r="E754" s="1"/>
  <c r="A753"/>
  <c r="A752"/>
  <c r="B752" s="1"/>
  <c r="C751"/>
  <c r="B751"/>
  <c r="A751"/>
  <c r="E751" s="1"/>
  <c r="D750"/>
  <c r="C750"/>
  <c r="B750"/>
  <c r="A750"/>
  <c r="E750" s="1"/>
  <c r="A749"/>
  <c r="E748"/>
  <c r="A748"/>
  <c r="B748" s="1"/>
  <c r="C747"/>
  <c r="B747"/>
  <c r="A747"/>
  <c r="E747" s="1"/>
  <c r="C746"/>
  <c r="B746"/>
  <c r="A746"/>
  <c r="E746" s="1"/>
  <c r="A745"/>
  <c r="A744"/>
  <c r="A743"/>
  <c r="E743" s="1"/>
  <c r="D742"/>
  <c r="A742"/>
  <c r="E742" s="1"/>
  <c r="E741"/>
  <c r="D741"/>
  <c r="A741"/>
  <c r="A740"/>
  <c r="C739"/>
  <c r="B739"/>
  <c r="A739"/>
  <c r="E739" s="1"/>
  <c r="D738"/>
  <c r="C738"/>
  <c r="B738"/>
  <c r="A738"/>
  <c r="E738" s="1"/>
  <c r="A737"/>
  <c r="A736"/>
  <c r="B736" s="1"/>
  <c r="C735"/>
  <c r="B735"/>
  <c r="A735"/>
  <c r="E735" s="1"/>
  <c r="D734"/>
  <c r="C734"/>
  <c r="B734"/>
  <c r="A734"/>
  <c r="E734" s="1"/>
  <c r="A733"/>
  <c r="E732"/>
  <c r="A732"/>
  <c r="B732" s="1"/>
  <c r="C731"/>
  <c r="B731"/>
  <c r="A731"/>
  <c r="E731" s="1"/>
  <c r="C730"/>
  <c r="B730"/>
  <c r="A730"/>
  <c r="E730" s="1"/>
  <c r="A729"/>
  <c r="A728"/>
  <c r="A727"/>
  <c r="E727" s="1"/>
  <c r="D726"/>
  <c r="A726"/>
  <c r="E726" s="1"/>
  <c r="E725"/>
  <c r="D725"/>
  <c r="A725"/>
  <c r="A724"/>
  <c r="C723"/>
  <c r="B723"/>
  <c r="A723"/>
  <c r="E723" s="1"/>
  <c r="D722"/>
  <c r="C722"/>
  <c r="B722"/>
  <c r="A722"/>
  <c r="E722" s="1"/>
  <c r="A721"/>
  <c r="A720"/>
  <c r="B720" s="1"/>
  <c r="C719"/>
  <c r="B719"/>
  <c r="A719"/>
  <c r="E719" s="1"/>
  <c r="D718"/>
  <c r="C718"/>
  <c r="B718"/>
  <c r="A718"/>
  <c r="E718" s="1"/>
  <c r="A717"/>
  <c r="E716"/>
  <c r="A716"/>
  <c r="B716" s="1"/>
  <c r="C715"/>
  <c r="B715"/>
  <c r="A715"/>
  <c r="E715" s="1"/>
  <c r="C714"/>
  <c r="B714"/>
  <c r="A714"/>
  <c r="E714" s="1"/>
  <c r="A713"/>
  <c r="A712"/>
  <c r="A711"/>
  <c r="E711" s="1"/>
  <c r="D710"/>
  <c r="A710"/>
  <c r="E710" s="1"/>
  <c r="E709"/>
  <c r="D709"/>
  <c r="A709"/>
  <c r="A708"/>
  <c r="C707"/>
  <c r="B707"/>
  <c r="A707"/>
  <c r="E707" s="1"/>
  <c r="D706"/>
  <c r="C706"/>
  <c r="B706"/>
  <c r="A706"/>
  <c r="E706" s="1"/>
  <c r="A705"/>
  <c r="A704"/>
  <c r="B704" s="1"/>
  <c r="C703"/>
  <c r="B703"/>
  <c r="A703"/>
  <c r="E703" s="1"/>
  <c r="D702"/>
  <c r="C702"/>
  <c r="B702"/>
  <c r="A702"/>
  <c r="E702" s="1"/>
  <c r="A701"/>
  <c r="E700"/>
  <c r="A700"/>
  <c r="B700" s="1"/>
  <c r="C699"/>
  <c r="B699"/>
  <c r="A699"/>
  <c r="E699" s="1"/>
  <c r="C698"/>
  <c r="B698"/>
  <c r="A698"/>
  <c r="E698" s="1"/>
  <c r="A697"/>
  <c r="A696"/>
  <c r="A695"/>
  <c r="E695" s="1"/>
  <c r="D694"/>
  <c r="A694"/>
  <c r="E694" s="1"/>
  <c r="E693"/>
  <c r="D693"/>
  <c r="A693"/>
  <c r="A692"/>
  <c r="C691"/>
  <c r="B691"/>
  <c r="A691"/>
  <c r="E691" s="1"/>
  <c r="D690"/>
  <c r="C690"/>
  <c r="B690"/>
  <c r="A690"/>
  <c r="E690" s="1"/>
  <c r="A689"/>
  <c r="A688"/>
  <c r="B688" s="1"/>
  <c r="C687"/>
  <c r="B687"/>
  <c r="A687"/>
  <c r="E687" s="1"/>
  <c r="D686"/>
  <c r="C686"/>
  <c r="B686"/>
  <c r="A686"/>
  <c r="E686" s="1"/>
  <c r="A685"/>
  <c r="E684"/>
  <c r="A684"/>
  <c r="B684" s="1"/>
  <c r="C683"/>
  <c r="B683"/>
  <c r="A683"/>
  <c r="E683" s="1"/>
  <c r="C682"/>
  <c r="B682"/>
  <c r="A682"/>
  <c r="E682" s="1"/>
  <c r="A681"/>
  <c r="A680"/>
  <c r="A679"/>
  <c r="E679" s="1"/>
  <c r="D678"/>
  <c r="A678"/>
  <c r="E678" s="1"/>
  <c r="E677"/>
  <c r="D677"/>
  <c r="A677"/>
  <c r="A676"/>
  <c r="C675"/>
  <c r="B675"/>
  <c r="A675"/>
  <c r="E675" s="1"/>
  <c r="D674"/>
  <c r="C674"/>
  <c r="B674"/>
  <c r="A674"/>
  <c r="E674" s="1"/>
  <c r="A673"/>
  <c r="A672"/>
  <c r="B672" s="1"/>
  <c r="C671"/>
  <c r="B671"/>
  <c r="A671"/>
  <c r="E671" s="1"/>
  <c r="D670"/>
  <c r="C670"/>
  <c r="B670"/>
  <c r="A670"/>
  <c r="E670" s="1"/>
  <c r="A669"/>
  <c r="E668"/>
  <c r="A668"/>
  <c r="B668" s="1"/>
  <c r="C667"/>
  <c r="B667"/>
  <c r="A667"/>
  <c r="E667" s="1"/>
  <c r="C666"/>
  <c r="B666"/>
  <c r="A666"/>
  <c r="E666" s="1"/>
  <c r="A665"/>
  <c r="A664"/>
  <c r="A663"/>
  <c r="E663" s="1"/>
  <c r="D662"/>
  <c r="A662"/>
  <c r="E662" s="1"/>
  <c r="E661"/>
  <c r="D661"/>
  <c r="A661"/>
  <c r="A660"/>
  <c r="C659"/>
  <c r="B659"/>
  <c r="A659"/>
  <c r="E659" s="1"/>
  <c r="D658"/>
  <c r="C658"/>
  <c r="B658"/>
  <c r="A658"/>
  <c r="E658" s="1"/>
  <c r="A657"/>
  <c r="A656"/>
  <c r="B656" s="1"/>
  <c r="C655"/>
  <c r="B655"/>
  <c r="A655"/>
  <c r="E655" s="1"/>
  <c r="D654"/>
  <c r="C654"/>
  <c r="B654"/>
  <c r="A654"/>
  <c r="E654" s="1"/>
  <c r="A653"/>
  <c r="E652"/>
  <c r="A652"/>
  <c r="B652" s="1"/>
  <c r="C651"/>
  <c r="B651"/>
  <c r="A651"/>
  <c r="E651" s="1"/>
  <c r="C650"/>
  <c r="B650"/>
  <c r="A650"/>
  <c r="E650" s="1"/>
  <c r="A649"/>
  <c r="A648"/>
  <c r="A647"/>
  <c r="E647" s="1"/>
  <c r="D646"/>
  <c r="A646"/>
  <c r="E646" s="1"/>
  <c r="E645"/>
  <c r="D645"/>
  <c r="A645"/>
  <c r="A644"/>
  <c r="C643"/>
  <c r="B643"/>
  <c r="A643"/>
  <c r="E643" s="1"/>
  <c r="D642"/>
  <c r="C642"/>
  <c r="B642"/>
  <c r="A642"/>
  <c r="E642" s="1"/>
  <c r="A641"/>
  <c r="A640"/>
  <c r="B640" s="1"/>
  <c r="C639"/>
  <c r="B639"/>
  <c r="A639"/>
  <c r="E639" s="1"/>
  <c r="D638"/>
  <c r="C638"/>
  <c r="B638"/>
  <c r="A638"/>
  <c r="E638" s="1"/>
  <c r="A637"/>
  <c r="E636"/>
  <c r="A636"/>
  <c r="B636" s="1"/>
  <c r="C635"/>
  <c r="B635"/>
  <c r="A635"/>
  <c r="E635" s="1"/>
  <c r="C634"/>
  <c r="B634"/>
  <c r="A634"/>
  <c r="E634" s="1"/>
  <c r="A633"/>
  <c r="A632"/>
  <c r="C631"/>
  <c r="A631"/>
  <c r="B631" s="1"/>
  <c r="D630"/>
  <c r="C630"/>
  <c r="B630"/>
  <c r="A630"/>
  <c r="E630" s="1"/>
  <c r="A629"/>
  <c r="D628"/>
  <c r="A628"/>
  <c r="C628" s="1"/>
  <c r="A627"/>
  <c r="A626"/>
  <c r="D625"/>
  <c r="A625"/>
  <c r="B625" s="1"/>
  <c r="A624"/>
  <c r="C623"/>
  <c r="A623"/>
  <c r="D623" s="1"/>
  <c r="D622"/>
  <c r="C622"/>
  <c r="B622"/>
  <c r="A622"/>
  <c r="E622" s="1"/>
  <c r="A621"/>
  <c r="D620"/>
  <c r="A620"/>
  <c r="C620" s="1"/>
  <c r="A619"/>
  <c r="A618"/>
  <c r="D617"/>
  <c r="A617"/>
  <c r="B617" s="1"/>
  <c r="A616"/>
  <c r="C615"/>
  <c r="A615"/>
  <c r="D615" s="1"/>
  <c r="D614"/>
  <c r="C614"/>
  <c r="B614"/>
  <c r="A614"/>
  <c r="E614" s="1"/>
  <c r="A613"/>
  <c r="D612"/>
  <c r="A612"/>
  <c r="C612" s="1"/>
  <c r="A611"/>
  <c r="A610"/>
  <c r="D609"/>
  <c r="A609"/>
  <c r="B609" s="1"/>
  <c r="A608"/>
  <c r="C607"/>
  <c r="A607"/>
  <c r="D607" s="1"/>
  <c r="D606"/>
  <c r="C606"/>
  <c r="B606"/>
  <c r="A606"/>
  <c r="E606" s="1"/>
  <c r="A605"/>
  <c r="A604"/>
  <c r="A603"/>
  <c r="C603" s="1"/>
  <c r="D602"/>
  <c r="A602"/>
  <c r="E602" s="1"/>
  <c r="A601"/>
  <c r="D600"/>
  <c r="A600"/>
  <c r="A599"/>
  <c r="D598"/>
  <c r="A598"/>
  <c r="E598" s="1"/>
  <c r="D597"/>
  <c r="A597"/>
  <c r="A596"/>
  <c r="A595"/>
  <c r="C595" s="1"/>
  <c r="A594"/>
  <c r="A593"/>
  <c r="A592"/>
  <c r="D592" s="1"/>
  <c r="A591"/>
  <c r="A590"/>
  <c r="D589"/>
  <c r="A589"/>
  <c r="A588"/>
  <c r="C587"/>
  <c r="A587"/>
  <c r="C586"/>
  <c r="B586"/>
  <c r="A586"/>
  <c r="E586" s="1"/>
  <c r="A585"/>
  <c r="D585" s="1"/>
  <c r="A584"/>
  <c r="D584" s="1"/>
  <c r="A583"/>
  <c r="C582"/>
  <c r="B582"/>
  <c r="A582"/>
  <c r="E582" s="1"/>
  <c r="A581"/>
  <c r="D581" s="1"/>
  <c r="A580"/>
  <c r="C579"/>
  <c r="A579"/>
  <c r="D578"/>
  <c r="C578"/>
  <c r="B578"/>
  <c r="A578"/>
  <c r="E578" s="1"/>
  <c r="A577"/>
  <c r="D576"/>
  <c r="A576"/>
  <c r="A575"/>
  <c r="D574"/>
  <c r="C574"/>
  <c r="B574"/>
  <c r="A574"/>
  <c r="E574" s="1"/>
  <c r="A573"/>
  <c r="D573" s="1"/>
  <c r="A572"/>
  <c r="A571"/>
  <c r="C571" s="1"/>
  <c r="D570"/>
  <c r="A570"/>
  <c r="E570" s="1"/>
  <c r="A569"/>
  <c r="D568"/>
  <c r="A568"/>
  <c r="A567"/>
  <c r="D566"/>
  <c r="A566"/>
  <c r="E566" s="1"/>
  <c r="D565"/>
  <c r="A565"/>
  <c r="A564"/>
  <c r="A563"/>
  <c r="C563" s="1"/>
  <c r="A562"/>
  <c r="A561"/>
  <c r="A560"/>
  <c r="D560" s="1"/>
  <c r="A559"/>
  <c r="C559" s="1"/>
  <c r="A558"/>
  <c r="D557"/>
  <c r="A557"/>
  <c r="A556"/>
  <c r="C555"/>
  <c r="A555"/>
  <c r="C554"/>
  <c r="B554"/>
  <c r="A554"/>
  <c r="E554" s="1"/>
  <c r="A553"/>
  <c r="A552"/>
  <c r="D552" s="1"/>
  <c r="A551"/>
  <c r="C551" s="1"/>
  <c r="C550"/>
  <c r="B550"/>
  <c r="A550"/>
  <c r="E550" s="1"/>
  <c r="A549"/>
  <c r="D549" s="1"/>
  <c r="A548"/>
  <c r="C547"/>
  <c r="A547"/>
  <c r="D546"/>
  <c r="C546"/>
  <c r="B546"/>
  <c r="A546"/>
  <c r="E546" s="1"/>
  <c r="A545"/>
  <c r="D545" s="1"/>
  <c r="D544"/>
  <c r="A544"/>
  <c r="A543"/>
  <c r="D542"/>
  <c r="C542"/>
  <c r="B542"/>
  <c r="A542"/>
  <c r="E542" s="1"/>
  <c r="A541"/>
  <c r="D541" s="1"/>
  <c r="A540"/>
  <c r="A539"/>
  <c r="C539" s="1"/>
  <c r="D538"/>
  <c r="A538"/>
  <c r="E538" s="1"/>
  <c r="A537"/>
  <c r="D536"/>
  <c r="A536"/>
  <c r="A535"/>
  <c r="D534"/>
  <c r="A534"/>
  <c r="E534" s="1"/>
  <c r="D533"/>
  <c r="A533"/>
  <c r="A532"/>
  <c r="D532" s="1"/>
  <c r="A531"/>
  <c r="C531" s="1"/>
  <c r="A530"/>
  <c r="A529"/>
  <c r="A528"/>
  <c r="D528" s="1"/>
  <c r="A527"/>
  <c r="C527" s="1"/>
  <c r="A526"/>
  <c r="D525"/>
  <c r="A525"/>
  <c r="A524"/>
  <c r="C523"/>
  <c r="A523"/>
  <c r="C522"/>
  <c r="B522"/>
  <c r="A522"/>
  <c r="E522" s="1"/>
  <c r="A521"/>
  <c r="A520"/>
  <c r="D520" s="1"/>
  <c r="A519"/>
  <c r="C519" s="1"/>
  <c r="C518"/>
  <c r="B518"/>
  <c r="A518"/>
  <c r="E518" s="1"/>
  <c r="A517"/>
  <c r="D517" s="1"/>
  <c r="A516"/>
  <c r="C515"/>
  <c r="A515"/>
  <c r="D514"/>
  <c r="C514"/>
  <c r="B514"/>
  <c r="A514"/>
  <c r="E514" s="1"/>
  <c r="A513"/>
  <c r="D513" s="1"/>
  <c r="D512"/>
  <c r="A512"/>
  <c r="A511"/>
  <c r="D510"/>
  <c r="C510"/>
  <c r="B510"/>
  <c r="A510"/>
  <c r="E510" s="1"/>
  <c r="A509"/>
  <c r="D509" s="1"/>
  <c r="A508"/>
  <c r="A507"/>
  <c r="C507" s="1"/>
  <c r="D506"/>
  <c r="A506"/>
  <c r="E506" s="1"/>
  <c r="A505"/>
  <c r="D504"/>
  <c r="A504"/>
  <c r="A503"/>
  <c r="A502"/>
  <c r="D502" s="1"/>
  <c r="D501"/>
  <c r="A501"/>
  <c r="A500"/>
  <c r="D500" s="1"/>
  <c r="A499"/>
  <c r="C499" s="1"/>
  <c r="B498"/>
  <c r="A498"/>
  <c r="A497"/>
  <c r="A496"/>
  <c r="D496" s="1"/>
  <c r="A495"/>
  <c r="A494"/>
  <c r="B494" s="1"/>
  <c r="D493"/>
  <c r="A493"/>
  <c r="A492"/>
  <c r="C491"/>
  <c r="A491"/>
  <c r="C490"/>
  <c r="B490"/>
  <c r="A490"/>
  <c r="E490" s="1"/>
  <c r="A489"/>
  <c r="D488"/>
  <c r="A488"/>
  <c r="A487"/>
  <c r="C487" s="1"/>
  <c r="C486"/>
  <c r="B486"/>
  <c r="A486"/>
  <c r="E486" s="1"/>
  <c r="A485"/>
  <c r="D485" s="1"/>
  <c r="A484"/>
  <c r="C483"/>
  <c r="A483"/>
  <c r="D482"/>
  <c r="C482"/>
  <c r="B482"/>
  <c r="A482"/>
  <c r="E482" s="1"/>
  <c r="A481"/>
  <c r="D481" s="1"/>
  <c r="D480"/>
  <c r="A480"/>
  <c r="A479"/>
  <c r="D478"/>
  <c r="C478"/>
  <c r="B478"/>
  <c r="A478"/>
  <c r="E478" s="1"/>
  <c r="A477"/>
  <c r="D477" s="1"/>
  <c r="A476"/>
  <c r="A475"/>
  <c r="C475" s="1"/>
  <c r="A474"/>
  <c r="A473"/>
  <c r="D472"/>
  <c r="A472"/>
  <c r="A471"/>
  <c r="D470"/>
  <c r="A470"/>
  <c r="D469"/>
  <c r="A469"/>
  <c r="A468"/>
  <c r="D468" s="1"/>
  <c r="A467"/>
  <c r="C467" s="1"/>
  <c r="A466"/>
  <c r="A465"/>
  <c r="A464"/>
  <c r="D464" s="1"/>
  <c r="A463"/>
  <c r="D462"/>
  <c r="C462"/>
  <c r="B462"/>
  <c r="A462"/>
  <c r="E462" s="1"/>
  <c r="A461"/>
  <c r="D461" s="1"/>
  <c r="A460"/>
  <c r="A459"/>
  <c r="C459" s="1"/>
  <c r="A458"/>
  <c r="A457"/>
  <c r="C456"/>
  <c r="B456"/>
  <c r="A456"/>
  <c r="E456" s="1"/>
  <c r="C455"/>
  <c r="A455"/>
  <c r="E455" s="1"/>
  <c r="A454"/>
  <c r="C453"/>
  <c r="A453"/>
  <c r="B452"/>
  <c r="A452"/>
  <c r="A451"/>
  <c r="C451" s="1"/>
  <c r="B450"/>
  <c r="A450"/>
  <c r="E450" s="1"/>
  <c r="A449"/>
  <c r="C448"/>
  <c r="A448"/>
  <c r="A447"/>
  <c r="C447" s="1"/>
  <c r="B446"/>
  <c r="A446"/>
  <c r="A445"/>
  <c r="C445" s="1"/>
  <c r="D444"/>
  <c r="C444"/>
  <c r="A444"/>
  <c r="A443"/>
  <c r="C443" s="1"/>
  <c r="B442"/>
  <c r="A442"/>
  <c r="A441"/>
  <c r="C441" s="1"/>
  <c r="C440"/>
  <c r="B440"/>
  <c r="A440"/>
  <c r="A439"/>
  <c r="E439" s="1"/>
  <c r="D438"/>
  <c r="A438"/>
  <c r="A437"/>
  <c r="C437" s="1"/>
  <c r="C436"/>
  <c r="A436"/>
  <c r="B436" s="1"/>
  <c r="A435"/>
  <c r="C435" s="1"/>
  <c r="D434"/>
  <c r="A434"/>
  <c r="E434" s="1"/>
  <c r="A433"/>
  <c r="D432"/>
  <c r="A432"/>
  <c r="C432" s="1"/>
  <c r="C431"/>
  <c r="A431"/>
  <c r="A430"/>
  <c r="B430" s="1"/>
  <c r="E429"/>
  <c r="A429"/>
  <c r="C429" s="1"/>
  <c r="A428"/>
  <c r="E427"/>
  <c r="A427"/>
  <c r="C427" s="1"/>
  <c r="A426"/>
  <c r="A425"/>
  <c r="C425" s="1"/>
  <c r="A424"/>
  <c r="C423"/>
  <c r="A423"/>
  <c r="E423" s="1"/>
  <c r="A422"/>
  <c r="C421"/>
  <c r="A421"/>
  <c r="B420"/>
  <c r="A420"/>
  <c r="A419"/>
  <c r="B418"/>
  <c r="A418"/>
  <c r="E418" s="1"/>
  <c r="A417"/>
  <c r="C416"/>
  <c r="A416"/>
  <c r="A415"/>
  <c r="C415" s="1"/>
  <c r="B414"/>
  <c r="A414"/>
  <c r="A413"/>
  <c r="C413" s="1"/>
  <c r="D412"/>
  <c r="C412"/>
  <c r="A412"/>
  <c r="A411"/>
  <c r="C411" s="1"/>
  <c r="B410"/>
  <c r="A410"/>
  <c r="A409"/>
  <c r="C409" s="1"/>
  <c r="C408"/>
  <c r="B408"/>
  <c r="A408"/>
  <c r="A407"/>
  <c r="E407" s="1"/>
  <c r="D406"/>
  <c r="A406"/>
  <c r="A405"/>
  <c r="C405" s="1"/>
  <c r="C404"/>
  <c r="A404"/>
  <c r="B404" s="1"/>
  <c r="A403"/>
  <c r="C403" s="1"/>
  <c r="D402"/>
  <c r="A402"/>
  <c r="E402" s="1"/>
  <c r="A401"/>
  <c r="D400"/>
  <c r="A400"/>
  <c r="C400" s="1"/>
  <c r="C399"/>
  <c r="A399"/>
  <c r="A398"/>
  <c r="B398" s="1"/>
  <c r="E397"/>
  <c r="A397"/>
  <c r="C397" s="1"/>
  <c r="A396"/>
  <c r="D396" s="1"/>
  <c r="E395"/>
  <c r="A395"/>
  <c r="C395" s="1"/>
  <c r="A394"/>
  <c r="A393"/>
  <c r="A392"/>
  <c r="C392" s="1"/>
  <c r="C391"/>
  <c r="A391"/>
  <c r="E391" s="1"/>
  <c r="A390"/>
  <c r="C389"/>
  <c r="A389"/>
  <c r="B388"/>
  <c r="A388"/>
  <c r="A387"/>
  <c r="E387" s="1"/>
  <c r="B386"/>
  <c r="A386"/>
  <c r="E386" s="1"/>
  <c r="A385"/>
  <c r="C384"/>
  <c r="A384"/>
  <c r="A383"/>
  <c r="C383" s="1"/>
  <c r="B382"/>
  <c r="A382"/>
  <c r="A381"/>
  <c r="C381" s="1"/>
  <c r="D380"/>
  <c r="C380"/>
  <c r="A380"/>
  <c r="A379"/>
  <c r="C379" s="1"/>
  <c r="B378"/>
  <c r="A378"/>
  <c r="A377"/>
  <c r="C376"/>
  <c r="B376"/>
  <c r="A376"/>
  <c r="A375"/>
  <c r="E375" s="1"/>
  <c r="D374"/>
  <c r="A374"/>
  <c r="A373"/>
  <c r="C373" s="1"/>
  <c r="C372"/>
  <c r="A372"/>
  <c r="B372" s="1"/>
  <c r="A371"/>
  <c r="D370"/>
  <c r="A370"/>
  <c r="E370" s="1"/>
  <c r="A369"/>
  <c r="D368"/>
  <c r="A368"/>
  <c r="C368" s="1"/>
  <c r="C367"/>
  <c r="A367"/>
  <c r="A366"/>
  <c r="B366" s="1"/>
  <c r="E365"/>
  <c r="A365"/>
  <c r="C365" s="1"/>
  <c r="A364"/>
  <c r="D364" s="1"/>
  <c r="E363"/>
  <c r="A363"/>
  <c r="C363" s="1"/>
  <c r="A362"/>
  <c r="A361"/>
  <c r="C361" s="1"/>
  <c r="A360"/>
  <c r="C359"/>
  <c r="A359"/>
  <c r="E359" s="1"/>
  <c r="A358"/>
  <c r="C357"/>
  <c r="A357"/>
  <c r="B356"/>
  <c r="A356"/>
  <c r="A355"/>
  <c r="E355" s="1"/>
  <c r="B354"/>
  <c r="A354"/>
  <c r="E354" s="1"/>
  <c r="A353"/>
  <c r="C352"/>
  <c r="A352"/>
  <c r="A351"/>
  <c r="C351" s="1"/>
  <c r="B350"/>
  <c r="A350"/>
  <c r="A349"/>
  <c r="C349" s="1"/>
  <c r="D348"/>
  <c r="C348"/>
  <c r="A348"/>
  <c r="A347"/>
  <c r="C347" s="1"/>
  <c r="B346"/>
  <c r="A346"/>
  <c r="A345"/>
  <c r="C345" s="1"/>
  <c r="C344"/>
  <c r="B344"/>
  <c r="A344"/>
  <c r="A343"/>
  <c r="E343" s="1"/>
  <c r="D342"/>
  <c r="A342"/>
  <c r="A341"/>
  <c r="C341" s="1"/>
  <c r="C340"/>
  <c r="A340"/>
  <c r="B340" s="1"/>
  <c r="A339"/>
  <c r="D338"/>
  <c r="A338"/>
  <c r="E338" s="1"/>
  <c r="A337"/>
  <c r="D336"/>
  <c r="A336"/>
  <c r="C336" s="1"/>
  <c r="C335"/>
  <c r="A335"/>
  <c r="A334"/>
  <c r="B334" s="1"/>
  <c r="E333"/>
  <c r="A333"/>
  <c r="C333" s="1"/>
  <c r="A332"/>
  <c r="E331"/>
  <c r="A331"/>
  <c r="C331" s="1"/>
  <c r="A330"/>
  <c r="A329"/>
  <c r="A328"/>
  <c r="C327"/>
  <c r="A327"/>
  <c r="E327" s="1"/>
  <c r="A326"/>
  <c r="C325"/>
  <c r="A325"/>
  <c r="B324"/>
  <c r="A324"/>
  <c r="A323"/>
  <c r="E323" s="1"/>
  <c r="B322"/>
  <c r="A322"/>
  <c r="E322" s="1"/>
  <c r="A321"/>
  <c r="C320"/>
  <c r="A320"/>
  <c r="A319"/>
  <c r="C319" s="1"/>
  <c r="B318"/>
  <c r="A318"/>
  <c r="A317"/>
  <c r="C317" s="1"/>
  <c r="D316"/>
  <c r="C316"/>
  <c r="A316"/>
  <c r="A315"/>
  <c r="C315" s="1"/>
  <c r="B314"/>
  <c r="A314"/>
  <c r="A313"/>
  <c r="C312"/>
  <c r="B312"/>
  <c r="A312"/>
  <c r="A311"/>
  <c r="B311" s="1"/>
  <c r="A310"/>
  <c r="C310" s="1"/>
  <c r="A309"/>
  <c r="D309" s="1"/>
  <c r="A308"/>
  <c r="D308" s="1"/>
  <c r="A307"/>
  <c r="B307" s="1"/>
  <c r="A306"/>
  <c r="C306" s="1"/>
  <c r="A305"/>
  <c r="D305" s="1"/>
  <c r="D304"/>
  <c r="C304"/>
  <c r="A304"/>
  <c r="A303"/>
  <c r="B303" s="1"/>
  <c r="A302"/>
  <c r="C302" s="1"/>
  <c r="A301"/>
  <c r="D301" s="1"/>
  <c r="D300"/>
  <c r="C300"/>
  <c r="B300"/>
  <c r="A300"/>
  <c r="E300" s="1"/>
  <c r="A299"/>
  <c r="B299" s="1"/>
  <c r="A298"/>
  <c r="C298" s="1"/>
  <c r="A297"/>
  <c r="D297" s="1"/>
  <c r="C296"/>
  <c r="A296"/>
  <c r="B296" s="1"/>
  <c r="A295"/>
  <c r="B295" s="1"/>
  <c r="A294"/>
  <c r="C294" s="1"/>
  <c r="A293"/>
  <c r="D293" s="1"/>
  <c r="B292"/>
  <c r="A292"/>
  <c r="A291"/>
  <c r="B291" s="1"/>
  <c r="A290"/>
  <c r="C290" s="1"/>
  <c r="A289"/>
  <c r="D289" s="1"/>
  <c r="D288"/>
  <c r="A288"/>
  <c r="C288" s="1"/>
  <c r="A287"/>
  <c r="B287" s="1"/>
  <c r="A286"/>
  <c r="C286" s="1"/>
  <c r="A285"/>
  <c r="D285" s="1"/>
  <c r="D284"/>
  <c r="C284"/>
  <c r="B284"/>
  <c r="A284"/>
  <c r="E284" s="1"/>
  <c r="A283"/>
  <c r="B283" s="1"/>
  <c r="A282"/>
  <c r="C282" s="1"/>
  <c r="A281"/>
  <c r="D281" s="1"/>
  <c r="A280"/>
  <c r="A279"/>
  <c r="B279" s="1"/>
  <c r="A278"/>
  <c r="C278" s="1"/>
  <c r="A277"/>
  <c r="D277" s="1"/>
  <c r="D276"/>
  <c r="B276"/>
  <c r="A276"/>
  <c r="A275"/>
  <c r="B275" s="1"/>
  <c r="A274"/>
  <c r="C274" s="1"/>
  <c r="A273"/>
  <c r="D273" s="1"/>
  <c r="A272"/>
  <c r="A271"/>
  <c r="B271" s="1"/>
  <c r="A270"/>
  <c r="C270" s="1"/>
  <c r="A269"/>
  <c r="D269" s="1"/>
  <c r="D268"/>
  <c r="C268"/>
  <c r="B268"/>
  <c r="A268"/>
  <c r="E268" s="1"/>
  <c r="A267"/>
  <c r="B267" s="1"/>
  <c r="A266"/>
  <c r="C266" s="1"/>
  <c r="A265"/>
  <c r="D265" s="1"/>
  <c r="B264"/>
  <c r="A264"/>
  <c r="A263"/>
  <c r="B263" s="1"/>
  <c r="A262"/>
  <c r="C262" s="1"/>
  <c r="A261"/>
  <c r="D261" s="1"/>
  <c r="D260"/>
  <c r="A260"/>
  <c r="B260" s="1"/>
  <c r="A259"/>
  <c r="B259" s="1"/>
  <c r="A258"/>
  <c r="C258" s="1"/>
  <c r="A257"/>
  <c r="D257" s="1"/>
  <c r="C256"/>
  <c r="A256"/>
  <c r="A255"/>
  <c r="B255" s="1"/>
  <c r="A254"/>
  <c r="C254" s="1"/>
  <c r="A253"/>
  <c r="D253" s="1"/>
  <c r="D252"/>
  <c r="C252"/>
  <c r="B252"/>
  <c r="A252"/>
  <c r="E252" s="1"/>
  <c r="A251"/>
  <c r="B251" s="1"/>
  <c r="A250"/>
  <c r="C250" s="1"/>
  <c r="A249"/>
  <c r="D249" s="1"/>
  <c r="C248"/>
  <c r="B248"/>
  <c r="A248"/>
  <c r="A247"/>
  <c r="B247" s="1"/>
  <c r="A246"/>
  <c r="C246" s="1"/>
  <c r="A245"/>
  <c r="D245" s="1"/>
  <c r="B244"/>
  <c r="A244"/>
  <c r="E244" s="1"/>
  <c r="A243"/>
  <c r="B243" s="1"/>
  <c r="A242"/>
  <c r="C242" s="1"/>
  <c r="A241"/>
  <c r="D241" s="1"/>
  <c r="A240"/>
  <c r="E240" s="1"/>
  <c r="A239"/>
  <c r="B239" s="1"/>
  <c r="A238"/>
  <c r="C238" s="1"/>
  <c r="A237"/>
  <c r="D237" s="1"/>
  <c r="D236"/>
  <c r="C236"/>
  <c r="A236"/>
  <c r="E236" s="1"/>
  <c r="A235"/>
  <c r="B235" s="1"/>
  <c r="A234"/>
  <c r="C234" s="1"/>
  <c r="A233"/>
  <c r="D233" s="1"/>
  <c r="D232"/>
  <c r="C232"/>
  <c r="B232"/>
  <c r="A232"/>
  <c r="E232" s="1"/>
  <c r="B231"/>
  <c r="A231"/>
  <c r="C231" s="1"/>
  <c r="A230"/>
  <c r="D230" s="1"/>
  <c r="D229"/>
  <c r="C229"/>
  <c r="A229"/>
  <c r="E229" s="1"/>
  <c r="A228"/>
  <c r="B228" s="1"/>
  <c r="D227"/>
  <c r="A227"/>
  <c r="C227" s="1"/>
  <c r="C226"/>
  <c r="A226"/>
  <c r="D226" s="1"/>
  <c r="B225"/>
  <c r="A225"/>
  <c r="E225" s="1"/>
  <c r="A224"/>
  <c r="B224" s="1"/>
  <c r="B223"/>
  <c r="A223"/>
  <c r="C223" s="1"/>
  <c r="A222"/>
  <c r="D222" s="1"/>
  <c r="D221"/>
  <c r="C221"/>
  <c r="A221"/>
  <c r="E221" s="1"/>
  <c r="A220"/>
  <c r="B220" s="1"/>
  <c r="D219"/>
  <c r="A219"/>
  <c r="C219" s="1"/>
  <c r="C218"/>
  <c r="A218"/>
  <c r="D218" s="1"/>
  <c r="B217"/>
  <c r="A217"/>
  <c r="E217" s="1"/>
  <c r="A216"/>
  <c r="B216" s="1"/>
  <c r="B215"/>
  <c r="A215"/>
  <c r="C215" s="1"/>
  <c r="A214"/>
  <c r="D214" s="1"/>
  <c r="D213"/>
  <c r="C213"/>
  <c r="A213"/>
  <c r="E213" s="1"/>
  <c r="A212"/>
  <c r="B212" s="1"/>
  <c r="D211"/>
  <c r="A211"/>
  <c r="C211" s="1"/>
  <c r="F210"/>
  <c r="A210"/>
  <c r="E210" s="1"/>
  <c r="A209"/>
  <c r="B209" s="1"/>
  <c r="A208"/>
  <c r="C208" s="1"/>
  <c r="C207"/>
  <c r="A207"/>
  <c r="D207" s="1"/>
  <c r="D206"/>
  <c r="C206"/>
  <c r="B206"/>
  <c r="A206"/>
  <c r="E206" s="1"/>
  <c r="A205"/>
  <c r="B205" s="1"/>
  <c r="D204"/>
  <c r="B204"/>
  <c r="A204"/>
  <c r="C204" s="1"/>
  <c r="A203"/>
  <c r="D203" s="1"/>
  <c r="A202"/>
  <c r="E202" s="1"/>
  <c r="A201"/>
  <c r="B201" s="1"/>
  <c r="A200"/>
  <c r="C200" s="1"/>
  <c r="C199"/>
  <c r="A199"/>
  <c r="D199" s="1"/>
  <c r="D198"/>
  <c r="C198"/>
  <c r="B198"/>
  <c r="A198"/>
  <c r="E198" s="1"/>
  <c r="A197"/>
  <c r="B197" s="1"/>
  <c r="D196"/>
  <c r="B196"/>
  <c r="A196"/>
  <c r="C196" s="1"/>
  <c r="A195"/>
  <c r="D195" s="1"/>
  <c r="A194"/>
  <c r="E194" s="1"/>
  <c r="A193"/>
  <c r="B193" s="1"/>
  <c r="A192"/>
  <c r="C192" s="1"/>
  <c r="C191"/>
  <c r="A191"/>
  <c r="D191" s="1"/>
  <c r="C190"/>
  <c r="B190"/>
  <c r="A190"/>
  <c r="E190" s="1"/>
  <c r="A189"/>
  <c r="B189" s="1"/>
  <c r="D188"/>
  <c r="B188"/>
  <c r="A188"/>
  <c r="C188" s="1"/>
  <c r="A187"/>
  <c r="D187" s="1"/>
  <c r="A186"/>
  <c r="E186" s="1"/>
  <c r="A185"/>
  <c r="B185" s="1"/>
  <c r="A184"/>
  <c r="C184" s="1"/>
  <c r="C183"/>
  <c r="A183"/>
  <c r="D183" s="1"/>
  <c r="C182"/>
  <c r="B182"/>
  <c r="A182"/>
  <c r="E182" s="1"/>
  <c r="A181"/>
  <c r="B181" s="1"/>
  <c r="D180"/>
  <c r="B180"/>
  <c r="A180"/>
  <c r="C180" s="1"/>
  <c r="A179"/>
  <c r="D179" s="1"/>
  <c r="A178"/>
  <c r="E178" s="1"/>
  <c r="A177"/>
  <c r="B177" s="1"/>
  <c r="A176"/>
  <c r="C176" s="1"/>
  <c r="C175"/>
  <c r="A175"/>
  <c r="D175" s="1"/>
  <c r="C174"/>
  <c r="B174"/>
  <c r="A174"/>
  <c r="E174" s="1"/>
  <c r="A173"/>
  <c r="B173" s="1"/>
  <c r="D172"/>
  <c r="B172"/>
  <c r="A172"/>
  <c r="C172" s="1"/>
  <c r="A171"/>
  <c r="D171" s="1"/>
  <c r="A170"/>
  <c r="E170" s="1"/>
  <c r="A169"/>
  <c r="B169" s="1"/>
  <c r="A168"/>
  <c r="C168" s="1"/>
  <c r="C167"/>
  <c r="A167"/>
  <c r="D167" s="1"/>
  <c r="C166"/>
  <c r="B166"/>
  <c r="A166"/>
  <c r="E166" s="1"/>
  <c r="A165"/>
  <c r="B165" s="1"/>
  <c r="D164"/>
  <c r="B164"/>
  <c r="A164"/>
  <c r="C164" s="1"/>
  <c r="A163"/>
  <c r="D163" s="1"/>
  <c r="A162"/>
  <c r="E162" s="1"/>
  <c r="A161"/>
  <c r="B161" s="1"/>
  <c r="A160"/>
  <c r="C160" s="1"/>
  <c r="C159"/>
  <c r="A159"/>
  <c r="D159" s="1"/>
  <c r="C158"/>
  <c r="B158"/>
  <c r="A158"/>
  <c r="E158" s="1"/>
  <c r="A157"/>
  <c r="B157" s="1"/>
  <c r="D156"/>
  <c r="B156"/>
  <c r="A156"/>
  <c r="C156" s="1"/>
  <c r="A155"/>
  <c r="D155" s="1"/>
  <c r="A154"/>
  <c r="E154" s="1"/>
  <c r="A153"/>
  <c r="B153" s="1"/>
  <c r="A152"/>
  <c r="C152" s="1"/>
  <c r="C151"/>
  <c r="A151"/>
  <c r="D151" s="1"/>
  <c r="C150"/>
  <c r="B150"/>
  <c r="A150"/>
  <c r="E150" s="1"/>
  <c r="A149"/>
  <c r="B149" s="1"/>
  <c r="D148"/>
  <c r="B148"/>
  <c r="A148"/>
  <c r="C148" s="1"/>
  <c r="A147"/>
  <c r="D147" s="1"/>
  <c r="A146"/>
  <c r="E146" s="1"/>
  <c r="A145"/>
  <c r="B145" s="1"/>
  <c r="A144"/>
  <c r="C144" s="1"/>
  <c r="C143"/>
  <c r="A143"/>
  <c r="D143" s="1"/>
  <c r="C142"/>
  <c r="B142"/>
  <c r="A142"/>
  <c r="E142" s="1"/>
  <c r="A141"/>
  <c r="B141" s="1"/>
  <c r="D140"/>
  <c r="B140"/>
  <c r="A140"/>
  <c r="C140" s="1"/>
  <c r="A139"/>
  <c r="D139" s="1"/>
  <c r="A138"/>
  <c r="E138" s="1"/>
  <c r="A137"/>
  <c r="B137" s="1"/>
  <c r="A136"/>
  <c r="C136" s="1"/>
  <c r="C135"/>
  <c r="A135"/>
  <c r="D135" s="1"/>
  <c r="C134"/>
  <c r="B134"/>
  <c r="A134"/>
  <c r="E134" s="1"/>
  <c r="A133"/>
  <c r="B133" s="1"/>
  <c r="D132"/>
  <c r="B132"/>
  <c r="A132"/>
  <c r="C132" s="1"/>
  <c r="A131"/>
  <c r="D131" s="1"/>
  <c r="A130"/>
  <c r="E130" s="1"/>
  <c r="A129"/>
  <c r="B129" s="1"/>
  <c r="A128"/>
  <c r="C128" s="1"/>
  <c r="C127"/>
  <c r="A127"/>
  <c r="D127" s="1"/>
  <c r="C126"/>
  <c r="B126"/>
  <c r="A126"/>
  <c r="E126" s="1"/>
  <c r="A125"/>
  <c r="B125" s="1"/>
  <c r="D124"/>
  <c r="B124"/>
  <c r="A124"/>
  <c r="C124" s="1"/>
  <c r="A123"/>
  <c r="D123" s="1"/>
  <c r="A122"/>
  <c r="E122" s="1"/>
  <c r="A121"/>
  <c r="E121" s="1"/>
  <c r="A120"/>
  <c r="C120" s="1"/>
  <c r="C119"/>
  <c r="A119"/>
  <c r="D119" s="1"/>
  <c r="C118"/>
  <c r="B118"/>
  <c r="A118"/>
  <c r="E118" s="1"/>
  <c r="A117"/>
  <c r="B117" s="1"/>
  <c r="D116"/>
  <c r="B116"/>
  <c r="A116"/>
  <c r="C116" s="1"/>
  <c r="A115"/>
  <c r="D115" s="1"/>
  <c r="A114"/>
  <c r="E114" s="1"/>
  <c r="A113"/>
  <c r="B113" s="1"/>
  <c r="A112"/>
  <c r="C112" s="1"/>
  <c r="C111"/>
  <c r="A111"/>
  <c r="D111" s="1"/>
  <c r="C110"/>
  <c r="B110"/>
  <c r="A110"/>
  <c r="E110" s="1"/>
  <c r="A109"/>
  <c r="B109" s="1"/>
  <c r="D108"/>
  <c r="B108"/>
  <c r="A108"/>
  <c r="C108" s="1"/>
  <c r="A107"/>
  <c r="D107" s="1"/>
  <c r="A106"/>
  <c r="E106" s="1"/>
  <c r="A105"/>
  <c r="B105" s="1"/>
  <c r="A104"/>
  <c r="C104" s="1"/>
  <c r="C103"/>
  <c r="A103"/>
  <c r="D103" s="1"/>
  <c r="C102"/>
  <c r="B102"/>
  <c r="A102"/>
  <c r="E102" s="1"/>
  <c r="A101"/>
  <c r="B101" s="1"/>
  <c r="D100"/>
  <c r="B100"/>
  <c r="A100"/>
  <c r="C100" s="1"/>
  <c r="A99"/>
  <c r="D99" s="1"/>
  <c r="A98"/>
  <c r="E98" s="1"/>
  <c r="A97"/>
  <c r="B97" s="1"/>
  <c r="A96"/>
  <c r="C96" s="1"/>
  <c r="C95"/>
  <c r="A95"/>
  <c r="D95" s="1"/>
  <c r="C94"/>
  <c r="B94"/>
  <c r="A94"/>
  <c r="E94" s="1"/>
  <c r="A93"/>
  <c r="B93" s="1"/>
  <c r="D92"/>
  <c r="B92"/>
  <c r="A92"/>
  <c r="C92" s="1"/>
  <c r="A91"/>
  <c r="D91" s="1"/>
  <c r="A90"/>
  <c r="E90" s="1"/>
  <c r="A89"/>
  <c r="E89" s="1"/>
  <c r="A88"/>
  <c r="C88" s="1"/>
  <c r="C87"/>
  <c r="A87"/>
  <c r="D87" s="1"/>
  <c r="B86"/>
  <c r="A86"/>
  <c r="E86" s="1"/>
  <c r="A85"/>
  <c r="B85" s="1"/>
  <c r="B84"/>
  <c r="A84"/>
  <c r="C84" s="1"/>
  <c r="C83"/>
  <c r="A83"/>
  <c r="D83" s="1"/>
  <c r="D82"/>
  <c r="B82"/>
  <c r="A82"/>
  <c r="E82" s="1"/>
  <c r="A81"/>
  <c r="B81" s="1"/>
  <c r="D80"/>
  <c r="B80"/>
  <c r="A80"/>
  <c r="C80" s="1"/>
  <c r="A79"/>
  <c r="D79" s="1"/>
  <c r="D78"/>
  <c r="B78"/>
  <c r="A78"/>
  <c r="E78" s="1"/>
  <c r="A77"/>
  <c r="B77" s="1"/>
  <c r="D76"/>
  <c r="B76"/>
  <c r="A76"/>
  <c r="C76" s="1"/>
  <c r="C75"/>
  <c r="A75"/>
  <c r="D75" s="1"/>
  <c r="A74"/>
  <c r="E74" s="1"/>
  <c r="A73"/>
  <c r="B73" s="1"/>
  <c r="A72"/>
  <c r="C72" s="1"/>
  <c r="C71"/>
  <c r="A71"/>
  <c r="D71" s="1"/>
  <c r="B70"/>
  <c r="A70"/>
  <c r="E70" s="1"/>
  <c r="A69"/>
  <c r="B69" s="1"/>
  <c r="B68"/>
  <c r="A68"/>
  <c r="C68" s="1"/>
  <c r="C67"/>
  <c r="A67"/>
  <c r="D67" s="1"/>
  <c r="D66"/>
  <c r="B66"/>
  <c r="A66"/>
  <c r="E66" s="1"/>
  <c r="A65"/>
  <c r="B65" s="1"/>
  <c r="D64"/>
  <c r="B64"/>
  <c r="A64"/>
  <c r="C64" s="1"/>
  <c r="A63"/>
  <c r="D63" s="1"/>
  <c r="B62"/>
  <c r="A62"/>
  <c r="A61"/>
  <c r="B60"/>
  <c r="A60"/>
  <c r="A59"/>
  <c r="A58"/>
  <c r="B58" s="1"/>
  <c r="A57"/>
  <c r="A56"/>
  <c r="A55"/>
  <c r="B54"/>
  <c r="A54"/>
  <c r="A53"/>
  <c r="B52"/>
  <c r="A52"/>
  <c r="A51"/>
  <c r="A50"/>
  <c r="B50" s="1"/>
  <c r="A49"/>
  <c r="A48"/>
  <c r="A47"/>
  <c r="B46"/>
  <c r="A46"/>
  <c r="A45"/>
  <c r="B44"/>
  <c r="A44"/>
  <c r="A43"/>
  <c r="A42"/>
  <c r="B42" s="1"/>
  <c r="A41"/>
  <c r="A40"/>
  <c r="A39"/>
  <c r="B38"/>
  <c r="A38"/>
  <c r="A37"/>
  <c r="B36"/>
  <c r="A36"/>
  <c r="A35"/>
  <c r="A34"/>
  <c r="B34" s="1"/>
  <c r="A33"/>
  <c r="A32"/>
  <c r="A31"/>
  <c r="B30"/>
  <c r="A30"/>
  <c r="A29"/>
  <c r="B28"/>
  <c r="A28"/>
  <c r="A27"/>
  <c r="A26"/>
  <c r="B26" s="1"/>
  <c r="A25"/>
  <c r="B25" s="1"/>
  <c r="A24"/>
  <c r="B23"/>
  <c r="A23"/>
  <c r="A22"/>
  <c r="A21"/>
  <c r="B21" s="1"/>
  <c r="A20"/>
  <c r="A19"/>
  <c r="A18"/>
  <c r="B18" s="1"/>
  <c r="A17"/>
  <c r="A16"/>
  <c r="A15"/>
  <c r="B15" s="1"/>
  <c r="B14"/>
  <c r="A14"/>
  <c r="A13"/>
  <c r="A12"/>
  <c r="B12" s="1"/>
  <c r="B11"/>
  <c r="A11"/>
  <c r="A10"/>
  <c r="B9"/>
  <c r="A9"/>
  <c r="A8"/>
  <c r="A7"/>
  <c r="B7" s="1"/>
  <c r="A6"/>
  <c r="J5"/>
  <c r="B56" s="1"/>
  <c r="A5"/>
  <c r="B4"/>
  <c r="A4"/>
  <c r="A3"/>
  <c r="P2"/>
  <c r="D2"/>
  <c r="C3" s="1"/>
  <c r="A2"/>
  <c r="J5" i="10"/>
  <c r="P2" s="1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B196" s="1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B260" s="1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B356" s="1"/>
  <c r="A357"/>
  <c r="A358"/>
  <c r="A359"/>
  <c r="A360"/>
  <c r="A361"/>
  <c r="A362"/>
  <c r="A363"/>
  <c r="A364"/>
  <c r="A365"/>
  <c r="A366"/>
  <c r="A367"/>
  <c r="A368"/>
  <c r="A369"/>
  <c r="A370"/>
  <c r="A371"/>
  <c r="A372"/>
  <c r="B372" s="1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B420" s="1"/>
  <c r="A421"/>
  <c r="A422"/>
  <c r="A423"/>
  <c r="A424"/>
  <c r="A425"/>
  <c r="A426"/>
  <c r="A427"/>
  <c r="A428"/>
  <c r="A429"/>
  <c r="A430"/>
  <c r="A431"/>
  <c r="A432"/>
  <c r="A433"/>
  <c r="A434"/>
  <c r="A435"/>
  <c r="A436"/>
  <c r="B436" s="1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B484" s="1"/>
  <c r="A485"/>
  <c r="A486"/>
  <c r="A487"/>
  <c r="A488"/>
  <c r="A489"/>
  <c r="A490"/>
  <c r="A491"/>
  <c r="A492"/>
  <c r="A493"/>
  <c r="A494"/>
  <c r="A495"/>
  <c r="A496"/>
  <c r="A497"/>
  <c r="A498"/>
  <c r="A499"/>
  <c r="A500"/>
  <c r="B500" s="1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B548" s="1"/>
  <c r="A549"/>
  <c r="A550"/>
  <c r="A551"/>
  <c r="A552"/>
  <c r="A553"/>
  <c r="A554"/>
  <c r="A555"/>
  <c r="A556"/>
  <c r="A557"/>
  <c r="A558"/>
  <c r="A559"/>
  <c r="A560"/>
  <c r="A561"/>
  <c r="A562"/>
  <c r="A563"/>
  <c r="A564"/>
  <c r="B564" s="1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B612" s="1"/>
  <c r="A613"/>
  <c r="A614"/>
  <c r="A615"/>
  <c r="A616"/>
  <c r="A617"/>
  <c r="A618"/>
  <c r="A619"/>
  <c r="A620"/>
  <c r="A621"/>
  <c r="A622"/>
  <c r="A623"/>
  <c r="A624"/>
  <c r="A625"/>
  <c r="A626"/>
  <c r="A627"/>
  <c r="A628"/>
  <c r="B628" s="1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B664" s="1"/>
  <c r="A665"/>
  <c r="A666"/>
  <c r="A667"/>
  <c r="A668"/>
  <c r="A669"/>
  <c r="A670"/>
  <c r="A671"/>
  <c r="A672"/>
  <c r="A673"/>
  <c r="A674"/>
  <c r="A675"/>
  <c r="A676"/>
  <c r="B676" s="1"/>
  <c r="A677"/>
  <c r="A678"/>
  <c r="A679"/>
  <c r="A680"/>
  <c r="A681"/>
  <c r="A682"/>
  <c r="A683"/>
  <c r="A684"/>
  <c r="A685"/>
  <c r="A686"/>
  <c r="A687"/>
  <c r="A688"/>
  <c r="B688" s="1"/>
  <c r="A689"/>
  <c r="A690"/>
  <c r="A691"/>
  <c r="A692"/>
  <c r="B692" s="1"/>
  <c r="A693"/>
  <c r="A694"/>
  <c r="A695"/>
  <c r="A696"/>
  <c r="A697"/>
  <c r="A698"/>
  <c r="A699"/>
  <c r="A700"/>
  <c r="A701"/>
  <c r="A702"/>
  <c r="A703"/>
  <c r="A704"/>
  <c r="B704" s="1"/>
  <c r="A705"/>
  <c r="A706"/>
  <c r="A707"/>
  <c r="A708"/>
  <c r="B708" s="1"/>
  <c r="A709"/>
  <c r="A710"/>
  <c r="A711"/>
  <c r="A712"/>
  <c r="A713"/>
  <c r="A714"/>
  <c r="A715"/>
  <c r="A716"/>
  <c r="A717"/>
  <c r="A718"/>
  <c r="A719"/>
  <c r="A720"/>
  <c r="B720" s="1"/>
  <c r="A721"/>
  <c r="A722"/>
  <c r="A723"/>
  <c r="A724"/>
  <c r="B724" s="1"/>
  <c r="A725"/>
  <c r="A726"/>
  <c r="A727"/>
  <c r="A728"/>
  <c r="A729"/>
  <c r="A730"/>
  <c r="A731"/>
  <c r="A732"/>
  <c r="A733"/>
  <c r="A734"/>
  <c r="A735"/>
  <c r="A736"/>
  <c r="B736" s="1"/>
  <c r="A737"/>
  <c r="A738"/>
  <c r="A739"/>
  <c r="A740"/>
  <c r="B740" s="1"/>
  <c r="A741"/>
  <c r="A742"/>
  <c r="A743"/>
  <c r="A744"/>
  <c r="A745"/>
  <c r="A746"/>
  <c r="A747"/>
  <c r="A748"/>
  <c r="A749"/>
  <c r="A750"/>
  <c r="A751"/>
  <c r="A752"/>
  <c r="B752" s="1"/>
  <c r="A753"/>
  <c r="A754"/>
  <c r="A755"/>
  <c r="A756"/>
  <c r="B756" s="1"/>
  <c r="A757"/>
  <c r="A758"/>
  <c r="A759"/>
  <c r="A760"/>
  <c r="A761"/>
  <c r="A762"/>
  <c r="A763"/>
  <c r="A764"/>
  <c r="A765"/>
  <c r="A766"/>
  <c r="A767"/>
  <c r="A768"/>
  <c r="B768" s="1"/>
  <c r="A769"/>
  <c r="A770"/>
  <c r="A771"/>
  <c r="A772"/>
  <c r="B772" s="1"/>
  <c r="A773"/>
  <c r="A774"/>
  <c r="A775"/>
  <c r="A776"/>
  <c r="A777"/>
  <c r="A778"/>
  <c r="A779"/>
  <c r="A780"/>
  <c r="A781"/>
  <c r="A782"/>
  <c r="A783"/>
  <c r="A784"/>
  <c r="B784" s="1"/>
  <c r="A785"/>
  <c r="A786"/>
  <c r="A787"/>
  <c r="A788"/>
  <c r="B788" s="1"/>
  <c r="A789"/>
  <c r="A790"/>
  <c r="A791"/>
  <c r="A792"/>
  <c r="A793"/>
  <c r="A794"/>
  <c r="A795"/>
  <c r="A796"/>
  <c r="A797"/>
  <c r="A798"/>
  <c r="A799"/>
  <c r="A800"/>
  <c r="B800" s="1"/>
  <c r="A801"/>
  <c r="A802"/>
  <c r="A803"/>
  <c r="A804"/>
  <c r="B804" s="1"/>
  <c r="A805"/>
  <c r="A806"/>
  <c r="A807"/>
  <c r="A808"/>
  <c r="A809"/>
  <c r="A810"/>
  <c r="A811"/>
  <c r="A812"/>
  <c r="A813"/>
  <c r="A814"/>
  <c r="A815"/>
  <c r="A816"/>
  <c r="B816" s="1"/>
  <c r="A817"/>
  <c r="A818"/>
  <c r="A819"/>
  <c r="A820"/>
  <c r="B820" s="1"/>
  <c r="A821"/>
  <c r="A822"/>
  <c r="A823"/>
  <c r="A824"/>
  <c r="A825"/>
  <c r="A826"/>
  <c r="A827"/>
  <c r="A828"/>
  <c r="A829"/>
  <c r="A830"/>
  <c r="A831"/>
  <c r="A832"/>
  <c r="B832" s="1"/>
  <c r="A833"/>
  <c r="A834"/>
  <c r="A835"/>
  <c r="A836"/>
  <c r="B836" s="1"/>
  <c r="A837"/>
  <c r="A838"/>
  <c r="A839"/>
  <c r="A840"/>
  <c r="A841"/>
  <c r="A842"/>
  <c r="A843"/>
  <c r="A844"/>
  <c r="A845"/>
  <c r="A846"/>
  <c r="A847"/>
  <c r="A848"/>
  <c r="B848" s="1"/>
  <c r="A849"/>
  <c r="A850"/>
  <c r="A851"/>
  <c r="A852"/>
  <c r="B852" s="1"/>
  <c r="A853"/>
  <c r="A854"/>
  <c r="A855"/>
  <c r="A856"/>
  <c r="A857"/>
  <c r="A858"/>
  <c r="A859"/>
  <c r="A860"/>
  <c r="A861"/>
  <c r="A862"/>
  <c r="A863"/>
  <c r="A864"/>
  <c r="B864" s="1"/>
  <c r="A865"/>
  <c r="A866"/>
  <c r="A867"/>
  <c r="A868"/>
  <c r="B868" s="1"/>
  <c r="A869"/>
  <c r="A870"/>
  <c r="A871"/>
  <c r="A872"/>
  <c r="A873"/>
  <c r="A874"/>
  <c r="A875"/>
  <c r="A876"/>
  <c r="A877"/>
  <c r="A878"/>
  <c r="A879"/>
  <c r="A880"/>
  <c r="B880" s="1"/>
  <c r="A881"/>
  <c r="A882"/>
  <c r="A883"/>
  <c r="A884"/>
  <c r="B884" s="1"/>
  <c r="A885"/>
  <c r="A886"/>
  <c r="A887"/>
  <c r="A888"/>
  <c r="A889"/>
  <c r="A890"/>
  <c r="A891"/>
  <c r="A892"/>
  <c r="A893"/>
  <c r="A894"/>
  <c r="A895"/>
  <c r="A896"/>
  <c r="B896" s="1"/>
  <c r="A897"/>
  <c r="A898"/>
  <c r="A899"/>
  <c r="A900"/>
  <c r="B900" s="1"/>
  <c r="A901"/>
  <c r="A902"/>
  <c r="A903"/>
  <c r="A904"/>
  <c r="A905"/>
  <c r="A906"/>
  <c r="A907"/>
  <c r="A908"/>
  <c r="A909"/>
  <c r="A910"/>
  <c r="A911"/>
  <c r="A912"/>
  <c r="B912" s="1"/>
  <c r="A913"/>
  <c r="A914"/>
  <c r="A915"/>
  <c r="A916"/>
  <c r="B916" s="1"/>
  <c r="A917"/>
  <c r="A918"/>
  <c r="A919"/>
  <c r="A920"/>
  <c r="A921"/>
  <c r="A922"/>
  <c r="A923"/>
  <c r="A924"/>
  <c r="A925"/>
  <c r="A926"/>
  <c r="A927"/>
  <c r="A928"/>
  <c r="B928" s="1"/>
  <c r="A929"/>
  <c r="A930"/>
  <c r="A931"/>
  <c r="A932"/>
  <c r="B932" s="1"/>
  <c r="A933"/>
  <c r="A934"/>
  <c r="A935"/>
  <c r="A936"/>
  <c r="A937"/>
  <c r="A938"/>
  <c r="A939"/>
  <c r="A940"/>
  <c r="A941"/>
  <c r="A942"/>
  <c r="A943"/>
  <c r="A944"/>
  <c r="B944" s="1"/>
  <c r="A945"/>
  <c r="A946"/>
  <c r="A947"/>
  <c r="A948"/>
  <c r="B948" s="1"/>
  <c r="A949"/>
  <c r="A950"/>
  <c r="A951"/>
  <c r="A952"/>
  <c r="A953"/>
  <c r="A954"/>
  <c r="A955"/>
  <c r="A956"/>
  <c r="A957"/>
  <c r="A958"/>
  <c r="A959"/>
  <c r="A960"/>
  <c r="B960" s="1"/>
  <c r="A961"/>
  <c r="A962"/>
  <c r="A963"/>
  <c r="A964"/>
  <c r="B964" s="1"/>
  <c r="A965"/>
  <c r="A966"/>
  <c r="A967"/>
  <c r="A968"/>
  <c r="A969"/>
  <c r="A970"/>
  <c r="A971"/>
  <c r="A972"/>
  <c r="A973"/>
  <c r="A974"/>
  <c r="A975"/>
  <c r="A976"/>
  <c r="B976" s="1"/>
  <c r="A977"/>
  <c r="A978"/>
  <c r="A979"/>
  <c r="A980"/>
  <c r="B980" s="1"/>
  <c r="A981"/>
  <c r="A982"/>
  <c r="A983"/>
  <c r="A984"/>
  <c r="A985"/>
  <c r="A986"/>
  <c r="A987"/>
  <c r="A988"/>
  <c r="A989"/>
  <c r="A990"/>
  <c r="A991"/>
  <c r="A992"/>
  <c r="B992" s="1"/>
  <c r="A993"/>
  <c r="A994"/>
  <c r="A995"/>
  <c r="A996"/>
  <c r="B996" s="1"/>
  <c r="A997"/>
  <c r="A998"/>
  <c r="A999"/>
  <c r="A1000"/>
  <c r="A1001"/>
  <c r="A1002"/>
  <c r="A1003"/>
  <c r="A1004"/>
  <c r="A1005"/>
  <c r="A1006"/>
  <c r="A1007"/>
  <c r="A1008"/>
  <c r="B1008" s="1"/>
  <c r="A1009"/>
  <c r="A1010"/>
  <c r="A1011"/>
  <c r="A1012"/>
  <c r="B1012" s="1"/>
  <c r="A1013"/>
  <c r="A1014"/>
  <c r="A1015"/>
  <c r="A1016"/>
  <c r="A1017"/>
  <c r="A1018"/>
  <c r="A1019"/>
  <c r="A1020"/>
  <c r="A1021"/>
  <c r="A1022"/>
  <c r="A1023"/>
  <c r="A1024"/>
  <c r="B1024" s="1"/>
  <c r="A1025"/>
  <c r="C1025" s="1"/>
  <c r="A1026"/>
  <c r="A1027"/>
  <c r="A1028"/>
  <c r="B1028" s="1"/>
  <c r="A1029"/>
  <c r="A1030"/>
  <c r="A1031"/>
  <c r="A1032"/>
  <c r="A1033"/>
  <c r="A1034"/>
  <c r="A1035"/>
  <c r="A1036"/>
  <c r="A1037"/>
  <c r="A1038"/>
  <c r="A1039"/>
  <c r="A1040"/>
  <c r="B1040" s="1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3"/>
  <c r="A4"/>
  <c r="A5"/>
  <c r="B5" s="1"/>
  <c r="A6"/>
  <c r="B6" s="1"/>
  <c r="A7"/>
  <c r="B7" s="1"/>
  <c r="A8"/>
  <c r="B8" s="1"/>
  <c r="A9"/>
  <c r="B9" s="1"/>
  <c r="A10"/>
  <c r="B10" s="1"/>
  <c r="A11"/>
  <c r="B11" s="1"/>
  <c r="A12"/>
  <c r="B12" s="1"/>
  <c r="A13"/>
  <c r="B13" s="1"/>
  <c r="A14"/>
  <c r="B14" s="1"/>
  <c r="A15"/>
  <c r="B15" s="1"/>
  <c r="A16"/>
  <c r="B16" s="1"/>
  <c r="A17"/>
  <c r="B17" s="1"/>
  <c r="A18"/>
  <c r="B18" s="1"/>
  <c r="A19"/>
  <c r="B19" s="1"/>
  <c r="A20"/>
  <c r="B20" s="1"/>
  <c r="A21"/>
  <c r="B21" s="1"/>
  <c r="A22"/>
  <c r="B22" s="1"/>
  <c r="A23"/>
  <c r="B23" s="1"/>
  <c r="A24"/>
  <c r="B24" s="1"/>
  <c r="A25"/>
  <c r="B25" s="1"/>
  <c r="A26"/>
  <c r="B26" s="1"/>
  <c r="A27"/>
  <c r="B27" s="1"/>
  <c r="A28"/>
  <c r="B28" s="1"/>
  <c r="A29"/>
  <c r="B29" s="1"/>
  <c r="A30"/>
  <c r="B30" s="1"/>
  <c r="A31"/>
  <c r="B31" s="1"/>
  <c r="A32"/>
  <c r="B32" s="1"/>
  <c r="A2"/>
  <c r="B3"/>
  <c r="E332" i="12" l="1"/>
  <c r="B332"/>
  <c r="E360"/>
  <c r="D360"/>
  <c r="E394"/>
  <c r="D394"/>
  <c r="E422"/>
  <c r="B422"/>
  <c r="E428"/>
  <c r="B428"/>
  <c r="C433"/>
  <c r="E433"/>
  <c r="E474"/>
  <c r="B474"/>
  <c r="C474"/>
  <c r="C608"/>
  <c r="D608"/>
  <c r="C624"/>
  <c r="D624"/>
  <c r="E669"/>
  <c r="D669"/>
  <c r="E733"/>
  <c r="D733"/>
  <c r="E765"/>
  <c r="D765"/>
  <c r="C880"/>
  <c r="B880"/>
  <c r="D891"/>
  <c r="B891"/>
  <c r="E1070"/>
  <c r="B1070"/>
  <c r="C1070"/>
  <c r="D1070"/>
  <c r="E1257"/>
  <c r="B1257"/>
  <c r="C1257"/>
  <c r="D1257"/>
  <c r="E1331"/>
  <c r="B1331"/>
  <c r="E1410"/>
  <c r="B1410"/>
  <c r="C1410"/>
  <c r="C1476"/>
  <c r="D1476"/>
  <c r="E256"/>
  <c r="B256"/>
  <c r="E264"/>
  <c r="D264"/>
  <c r="E292"/>
  <c r="C292"/>
  <c r="E318"/>
  <c r="D318"/>
  <c r="E320"/>
  <c r="B320"/>
  <c r="E324"/>
  <c r="D324"/>
  <c r="E350"/>
  <c r="D350"/>
  <c r="E352"/>
  <c r="B352"/>
  <c r="E356"/>
  <c r="D356"/>
  <c r="E382"/>
  <c r="D382"/>
  <c r="E384"/>
  <c r="B384"/>
  <c r="E388"/>
  <c r="D388"/>
  <c r="E414"/>
  <c r="D414"/>
  <c r="E416"/>
  <c r="B416"/>
  <c r="E420"/>
  <c r="D420"/>
  <c r="E446"/>
  <c r="D446"/>
  <c r="E448"/>
  <c r="B448"/>
  <c r="E452"/>
  <c r="D452"/>
  <c r="E610"/>
  <c r="B610"/>
  <c r="C610"/>
  <c r="D610"/>
  <c r="B613"/>
  <c r="D613"/>
  <c r="E626"/>
  <c r="B626"/>
  <c r="C626"/>
  <c r="D626"/>
  <c r="B629"/>
  <c r="D629"/>
  <c r="D657"/>
  <c r="E657"/>
  <c r="D689"/>
  <c r="E689"/>
  <c r="D721"/>
  <c r="E721"/>
  <c r="D753"/>
  <c r="E753"/>
  <c r="E906"/>
  <c r="B906"/>
  <c r="C906"/>
  <c r="D906"/>
  <c r="D995"/>
  <c r="E995"/>
  <c r="B995"/>
  <c r="D90"/>
  <c r="D98"/>
  <c r="D106"/>
  <c r="D114"/>
  <c r="D122"/>
  <c r="D130"/>
  <c r="D138"/>
  <c r="D146"/>
  <c r="D154"/>
  <c r="D162"/>
  <c r="D170"/>
  <c r="D178"/>
  <c r="D186"/>
  <c r="D194"/>
  <c r="D202"/>
  <c r="D210"/>
  <c r="D240"/>
  <c r="E272"/>
  <c r="B272"/>
  <c r="E280"/>
  <c r="D280"/>
  <c r="E328"/>
  <c r="D328"/>
  <c r="E362"/>
  <c r="D362"/>
  <c r="E390"/>
  <c r="B390"/>
  <c r="E424"/>
  <c r="D424"/>
  <c r="E458"/>
  <c r="D458"/>
  <c r="E466"/>
  <c r="B466"/>
  <c r="C466"/>
  <c r="E558"/>
  <c r="B558"/>
  <c r="C558"/>
  <c r="D558"/>
  <c r="E637"/>
  <c r="D637"/>
  <c r="E680"/>
  <c r="B680"/>
  <c r="E712"/>
  <c r="B712"/>
  <c r="B885"/>
  <c r="C885"/>
  <c r="C944"/>
  <c r="B944"/>
  <c r="D955"/>
  <c r="B955"/>
  <c r="D1015"/>
  <c r="B1015"/>
  <c r="E1015"/>
  <c r="B1035"/>
  <c r="E1035"/>
  <c r="E1082"/>
  <c r="B1082"/>
  <c r="C1082"/>
  <c r="D1082"/>
  <c r="E1109"/>
  <c r="C1109"/>
  <c r="D1109"/>
  <c r="E1173"/>
  <c r="C1173"/>
  <c r="D1173"/>
  <c r="D1320"/>
  <c r="E1320"/>
  <c r="B1389"/>
  <c r="C1389"/>
  <c r="D1389"/>
  <c r="E248"/>
  <c r="D248"/>
  <c r="E276"/>
  <c r="C276"/>
  <c r="E304"/>
  <c r="B304"/>
  <c r="E312"/>
  <c r="D312"/>
  <c r="E314"/>
  <c r="D314"/>
  <c r="E316"/>
  <c r="B316"/>
  <c r="C321"/>
  <c r="E321"/>
  <c r="E342"/>
  <c r="B342"/>
  <c r="E344"/>
  <c r="D344"/>
  <c r="E346"/>
  <c r="D346"/>
  <c r="E348"/>
  <c r="B348"/>
  <c r="C353"/>
  <c r="E353"/>
  <c r="E374"/>
  <c r="B374"/>
  <c r="E376"/>
  <c r="D376"/>
  <c r="E378"/>
  <c r="D378"/>
  <c r="E380"/>
  <c r="B380"/>
  <c r="C385"/>
  <c r="E385"/>
  <c r="E406"/>
  <c r="B406"/>
  <c r="E408"/>
  <c r="D408"/>
  <c r="E410"/>
  <c r="D410"/>
  <c r="E412"/>
  <c r="B412"/>
  <c r="C417"/>
  <c r="E417"/>
  <c r="E438"/>
  <c r="B438"/>
  <c r="E440"/>
  <c r="D440"/>
  <c r="E442"/>
  <c r="D442"/>
  <c r="E444"/>
  <c r="B444"/>
  <c r="C449"/>
  <c r="E449"/>
  <c r="E470"/>
  <c r="B470"/>
  <c r="C470"/>
  <c r="E498"/>
  <c r="C498"/>
  <c r="D498"/>
  <c r="E526"/>
  <c r="B526"/>
  <c r="C526"/>
  <c r="D526"/>
  <c r="E530"/>
  <c r="B530"/>
  <c r="C530"/>
  <c r="D530"/>
  <c r="E590"/>
  <c r="B590"/>
  <c r="C590"/>
  <c r="D590"/>
  <c r="E594"/>
  <c r="B594"/>
  <c r="C594"/>
  <c r="D594"/>
  <c r="C616"/>
  <c r="D616"/>
  <c r="D619"/>
  <c r="C619"/>
  <c r="E632"/>
  <c r="B632"/>
  <c r="E653"/>
  <c r="D653"/>
  <c r="E664"/>
  <c r="B664"/>
  <c r="E685"/>
  <c r="D685"/>
  <c r="E696"/>
  <c r="B696"/>
  <c r="E717"/>
  <c r="D717"/>
  <c r="E728"/>
  <c r="B728"/>
  <c r="E749"/>
  <c r="D749"/>
  <c r="E760"/>
  <c r="B760"/>
  <c r="C912"/>
  <c r="B912"/>
  <c r="B917"/>
  <c r="C917"/>
  <c r="D923"/>
  <c r="B923"/>
  <c r="C968"/>
  <c r="E968"/>
  <c r="B968"/>
  <c r="C1004"/>
  <c r="B1004"/>
  <c r="E1004"/>
  <c r="B8"/>
  <c r="B16"/>
  <c r="B19"/>
  <c r="B22"/>
  <c r="B24"/>
  <c r="B32"/>
  <c r="B40"/>
  <c r="B48"/>
  <c r="D72"/>
  <c r="D74"/>
  <c r="D88"/>
  <c r="C90"/>
  <c r="D96"/>
  <c r="C98"/>
  <c r="D104"/>
  <c r="C106"/>
  <c r="D112"/>
  <c r="C114"/>
  <c r="D120"/>
  <c r="C122"/>
  <c r="D128"/>
  <c r="C130"/>
  <c r="D136"/>
  <c r="C138"/>
  <c r="D144"/>
  <c r="C146"/>
  <c r="D152"/>
  <c r="C154"/>
  <c r="D160"/>
  <c r="C162"/>
  <c r="D168"/>
  <c r="C170"/>
  <c r="D176"/>
  <c r="C178"/>
  <c r="D184"/>
  <c r="C186"/>
  <c r="D192"/>
  <c r="C194"/>
  <c r="D200"/>
  <c r="C202"/>
  <c r="D208"/>
  <c r="C210"/>
  <c r="B211"/>
  <c r="B213"/>
  <c r="C214"/>
  <c r="D217"/>
  <c r="B219"/>
  <c r="B221"/>
  <c r="C222"/>
  <c r="D225"/>
  <c r="B227"/>
  <c r="B229"/>
  <c r="C230"/>
  <c r="B236"/>
  <c r="C240"/>
  <c r="D244"/>
  <c r="D272"/>
  <c r="C280"/>
  <c r="E317"/>
  <c r="C328"/>
  <c r="D332"/>
  <c r="B338"/>
  <c r="E349"/>
  <c r="C360"/>
  <c r="B370"/>
  <c r="E381"/>
  <c r="B402"/>
  <c r="E413"/>
  <c r="C424"/>
  <c r="D428"/>
  <c r="B434"/>
  <c r="E445"/>
  <c r="E308"/>
  <c r="C308"/>
  <c r="E326"/>
  <c r="B326"/>
  <c r="E330"/>
  <c r="D330"/>
  <c r="C337"/>
  <c r="E337"/>
  <c r="E358"/>
  <c r="B358"/>
  <c r="E364"/>
  <c r="B364"/>
  <c r="C369"/>
  <c r="E369"/>
  <c r="E392"/>
  <c r="D392"/>
  <c r="E396"/>
  <c r="B396"/>
  <c r="C401"/>
  <c r="E401"/>
  <c r="E426"/>
  <c r="D426"/>
  <c r="E454"/>
  <c r="B454"/>
  <c r="E562"/>
  <c r="B562"/>
  <c r="C562"/>
  <c r="D562"/>
  <c r="D611"/>
  <c r="C611"/>
  <c r="D627"/>
  <c r="C627"/>
  <c r="E648"/>
  <c r="B648"/>
  <c r="E701"/>
  <c r="D701"/>
  <c r="E744"/>
  <c r="B744"/>
  <c r="B949"/>
  <c r="C949"/>
  <c r="E982"/>
  <c r="B982"/>
  <c r="C982"/>
  <c r="D982"/>
  <c r="E1073"/>
  <c r="C1073"/>
  <c r="D1073"/>
  <c r="E1076"/>
  <c r="D1076"/>
  <c r="E1136"/>
  <c r="D1136"/>
  <c r="E1313"/>
  <c r="B1313"/>
  <c r="C1313"/>
  <c r="D1313"/>
  <c r="E1394"/>
  <c r="B1394"/>
  <c r="C1394"/>
  <c r="B1405"/>
  <c r="C1405"/>
  <c r="D1405"/>
  <c r="E1461"/>
  <c r="B1461"/>
  <c r="C1461"/>
  <c r="D1461"/>
  <c r="E260"/>
  <c r="C260"/>
  <c r="E288"/>
  <c r="B288"/>
  <c r="E296"/>
  <c r="D296"/>
  <c r="E334"/>
  <c r="D334"/>
  <c r="E336"/>
  <c r="B336"/>
  <c r="E340"/>
  <c r="D340"/>
  <c r="E366"/>
  <c r="D366"/>
  <c r="E368"/>
  <c r="B368"/>
  <c r="E372"/>
  <c r="D372"/>
  <c r="E398"/>
  <c r="D398"/>
  <c r="E400"/>
  <c r="B400"/>
  <c r="E404"/>
  <c r="D404"/>
  <c r="E430"/>
  <c r="D430"/>
  <c r="E432"/>
  <c r="B432"/>
  <c r="E436"/>
  <c r="D436"/>
  <c r="E494"/>
  <c r="C494"/>
  <c r="D494"/>
  <c r="E502"/>
  <c r="B502"/>
  <c r="C502"/>
  <c r="B605"/>
  <c r="D605"/>
  <c r="E618"/>
  <c r="B618"/>
  <c r="C618"/>
  <c r="D618"/>
  <c r="B621"/>
  <c r="D621"/>
  <c r="D641"/>
  <c r="E641"/>
  <c r="D673"/>
  <c r="E673"/>
  <c r="D705"/>
  <c r="E705"/>
  <c r="D737"/>
  <c r="E737"/>
  <c r="E938"/>
  <c r="B938"/>
  <c r="C938"/>
  <c r="D938"/>
  <c r="B1009"/>
  <c r="C1009"/>
  <c r="E1009"/>
  <c r="B5"/>
  <c r="B29"/>
  <c r="B37"/>
  <c r="B53"/>
  <c r="C63"/>
  <c r="D68"/>
  <c r="D70"/>
  <c r="B72"/>
  <c r="B74"/>
  <c r="C79"/>
  <c r="D84"/>
  <c r="D86"/>
  <c r="B88"/>
  <c r="B90"/>
  <c r="C91"/>
  <c r="D94"/>
  <c r="B96"/>
  <c r="B98"/>
  <c r="C99"/>
  <c r="D102"/>
  <c r="B104"/>
  <c r="B106"/>
  <c r="C107"/>
  <c r="D110"/>
  <c r="B112"/>
  <c r="B114"/>
  <c r="C115"/>
  <c r="D118"/>
  <c r="B120"/>
  <c r="B122"/>
  <c r="C123"/>
  <c r="D126"/>
  <c r="B128"/>
  <c r="B130"/>
  <c r="C131"/>
  <c r="D134"/>
  <c r="B136"/>
  <c r="B138"/>
  <c r="C139"/>
  <c r="D142"/>
  <c r="B144"/>
  <c r="B146"/>
  <c r="C147"/>
  <c r="D150"/>
  <c r="B152"/>
  <c r="B154"/>
  <c r="C155"/>
  <c r="D158"/>
  <c r="B160"/>
  <c r="B162"/>
  <c r="C163"/>
  <c r="D166"/>
  <c r="B168"/>
  <c r="B170"/>
  <c r="C171"/>
  <c r="D174"/>
  <c r="B176"/>
  <c r="B178"/>
  <c r="C179"/>
  <c r="D182"/>
  <c r="B184"/>
  <c r="B186"/>
  <c r="C187"/>
  <c r="D190"/>
  <c r="B192"/>
  <c r="B194"/>
  <c r="C195"/>
  <c r="B200"/>
  <c r="B202"/>
  <c r="C203"/>
  <c r="B208"/>
  <c r="B210"/>
  <c r="D215"/>
  <c r="C217"/>
  <c r="D223"/>
  <c r="C225"/>
  <c r="D231"/>
  <c r="B240"/>
  <c r="C244"/>
  <c r="D256"/>
  <c r="C264"/>
  <c r="C272"/>
  <c r="B280"/>
  <c r="D292"/>
  <c r="B308"/>
  <c r="E315"/>
  <c r="D320"/>
  <c r="D322"/>
  <c r="C324"/>
  <c r="D326"/>
  <c r="B328"/>
  <c r="B330"/>
  <c r="C332"/>
  <c r="C343"/>
  <c r="E347"/>
  <c r="D352"/>
  <c r="D354"/>
  <c r="C356"/>
  <c r="D358"/>
  <c r="B360"/>
  <c r="B362"/>
  <c r="C364"/>
  <c r="C375"/>
  <c r="E379"/>
  <c r="D384"/>
  <c r="D386"/>
  <c r="C388"/>
  <c r="D390"/>
  <c r="B392"/>
  <c r="B394"/>
  <c r="C396"/>
  <c r="C407"/>
  <c r="E411"/>
  <c r="D416"/>
  <c r="D418"/>
  <c r="C420"/>
  <c r="D422"/>
  <c r="B424"/>
  <c r="B426"/>
  <c r="C428"/>
  <c r="C439"/>
  <c r="E443"/>
  <c r="D448"/>
  <c r="D450"/>
  <c r="C452"/>
  <c r="D454"/>
  <c r="B458"/>
  <c r="D466"/>
  <c r="D474"/>
  <c r="E882"/>
  <c r="B882"/>
  <c r="C882"/>
  <c r="C888"/>
  <c r="B888"/>
  <c r="B893"/>
  <c r="C893"/>
  <c r="D899"/>
  <c r="B899"/>
  <c r="E914"/>
  <c r="B914"/>
  <c r="C914"/>
  <c r="C920"/>
  <c r="B920"/>
  <c r="B925"/>
  <c r="C925"/>
  <c r="D931"/>
  <c r="B931"/>
  <c r="E946"/>
  <c r="B946"/>
  <c r="C946"/>
  <c r="C952"/>
  <c r="B952"/>
  <c r="B957"/>
  <c r="C957"/>
  <c r="D963"/>
  <c r="B963"/>
  <c r="D967"/>
  <c r="B967"/>
  <c r="E967"/>
  <c r="B973"/>
  <c r="E973"/>
  <c r="E978"/>
  <c r="C978"/>
  <c r="D978"/>
  <c r="C984"/>
  <c r="E984"/>
  <c r="E998"/>
  <c r="B998"/>
  <c r="C998"/>
  <c r="D1011"/>
  <c r="E1011"/>
  <c r="C1020"/>
  <c r="B1020"/>
  <c r="E1020"/>
  <c r="B1025"/>
  <c r="C1025"/>
  <c r="E1025"/>
  <c r="E1034"/>
  <c r="B1034"/>
  <c r="C1034"/>
  <c r="D1034"/>
  <c r="E1039"/>
  <c r="B1039"/>
  <c r="B1051"/>
  <c r="E1051"/>
  <c r="E1086"/>
  <c r="B1086"/>
  <c r="C1086"/>
  <c r="D1086"/>
  <c r="E1089"/>
  <c r="C1089"/>
  <c r="D1089"/>
  <c r="E1092"/>
  <c r="D1092"/>
  <c r="E1098"/>
  <c r="B1098"/>
  <c r="C1098"/>
  <c r="D1098"/>
  <c r="E1150"/>
  <c r="B1150"/>
  <c r="C1150"/>
  <c r="D1150"/>
  <c r="E1153"/>
  <c r="C1153"/>
  <c r="D1153"/>
  <c r="E1156"/>
  <c r="D1156"/>
  <c r="E1162"/>
  <c r="B1162"/>
  <c r="C1162"/>
  <c r="D1162"/>
  <c r="E1202"/>
  <c r="B1202"/>
  <c r="C1202"/>
  <c r="D1202"/>
  <c r="E1212"/>
  <c r="B1212"/>
  <c r="D1212"/>
  <c r="E1228"/>
  <c r="B1228"/>
  <c r="D1228"/>
  <c r="E1274"/>
  <c r="B1274"/>
  <c r="C1274"/>
  <c r="E1326"/>
  <c r="B1326"/>
  <c r="C1326"/>
  <c r="E1370"/>
  <c r="B1370"/>
  <c r="C1370"/>
  <c r="C1448"/>
  <c r="D1448"/>
  <c r="C1464"/>
  <c r="D1464"/>
  <c r="E1490"/>
  <c r="B1490"/>
  <c r="C1490"/>
  <c r="C506"/>
  <c r="C534"/>
  <c r="C538"/>
  <c r="C566"/>
  <c r="C570"/>
  <c r="C598"/>
  <c r="C602"/>
  <c r="E640"/>
  <c r="C646"/>
  <c r="C647"/>
  <c r="E656"/>
  <c r="C662"/>
  <c r="C663"/>
  <c r="E672"/>
  <c r="C678"/>
  <c r="C679"/>
  <c r="E688"/>
  <c r="C694"/>
  <c r="C695"/>
  <c r="E704"/>
  <c r="C710"/>
  <c r="C711"/>
  <c r="E720"/>
  <c r="C726"/>
  <c r="C727"/>
  <c r="E736"/>
  <c r="C742"/>
  <c r="C743"/>
  <c r="E752"/>
  <c r="C758"/>
  <c r="C759"/>
  <c r="C770"/>
  <c r="C778"/>
  <c r="C786"/>
  <c r="C794"/>
  <c r="C802"/>
  <c r="C810"/>
  <c r="C818"/>
  <c r="C826"/>
  <c r="C834"/>
  <c r="C842"/>
  <c r="C850"/>
  <c r="C858"/>
  <c r="C866"/>
  <c r="C874"/>
  <c r="E890"/>
  <c r="B890"/>
  <c r="C890"/>
  <c r="C896"/>
  <c r="B896"/>
  <c r="B901"/>
  <c r="C901"/>
  <c r="D907"/>
  <c r="B907"/>
  <c r="E922"/>
  <c r="B922"/>
  <c r="C922"/>
  <c r="C928"/>
  <c r="B928"/>
  <c r="B933"/>
  <c r="C933"/>
  <c r="D939"/>
  <c r="B939"/>
  <c r="E954"/>
  <c r="B954"/>
  <c r="C954"/>
  <c r="C960"/>
  <c r="B960"/>
  <c r="C972"/>
  <c r="B972"/>
  <c r="E972"/>
  <c r="B977"/>
  <c r="C977"/>
  <c r="E977"/>
  <c r="D983"/>
  <c r="B983"/>
  <c r="E983"/>
  <c r="B989"/>
  <c r="E989"/>
  <c r="E994"/>
  <c r="C994"/>
  <c r="D994"/>
  <c r="C1000"/>
  <c r="E1000"/>
  <c r="E1014"/>
  <c r="B1014"/>
  <c r="C1014"/>
  <c r="D1031"/>
  <c r="B1031"/>
  <c r="E1031"/>
  <c r="E1038"/>
  <c r="B1038"/>
  <c r="C1038"/>
  <c r="D1038"/>
  <c r="E1041"/>
  <c r="C1041"/>
  <c r="D1041"/>
  <c r="E1044"/>
  <c r="D1044"/>
  <c r="E1050"/>
  <c r="B1050"/>
  <c r="C1050"/>
  <c r="D1050"/>
  <c r="E1055"/>
  <c r="B1055"/>
  <c r="B1067"/>
  <c r="E1067"/>
  <c r="E1104"/>
  <c r="D1104"/>
  <c r="E1141"/>
  <c r="C1141"/>
  <c r="D1141"/>
  <c r="E1168"/>
  <c r="D1168"/>
  <c r="E1273"/>
  <c r="B1273"/>
  <c r="C1273"/>
  <c r="D1273"/>
  <c r="E1290"/>
  <c r="B1290"/>
  <c r="C1290"/>
  <c r="B1305"/>
  <c r="C1305"/>
  <c r="D1305"/>
  <c r="B1311"/>
  <c r="E1311"/>
  <c r="E1318"/>
  <c r="B1318"/>
  <c r="C1318"/>
  <c r="C1356"/>
  <c r="D1356"/>
  <c r="B1361"/>
  <c r="C1361"/>
  <c r="D1361"/>
  <c r="C1364"/>
  <c r="D1364"/>
  <c r="E1369"/>
  <c r="B1369"/>
  <c r="C1369"/>
  <c r="D1369"/>
  <c r="C1396"/>
  <c r="D1396"/>
  <c r="C1412"/>
  <c r="D1412"/>
  <c r="C1424"/>
  <c r="D1424"/>
  <c r="B1429"/>
  <c r="C1429"/>
  <c r="D1429"/>
  <c r="C1432"/>
  <c r="D1432"/>
  <c r="E1438"/>
  <c r="B1438"/>
  <c r="C1438"/>
  <c r="B1469"/>
  <c r="C1469"/>
  <c r="D1469"/>
  <c r="E1474"/>
  <c r="B1474"/>
  <c r="C1474"/>
  <c r="B1485"/>
  <c r="C1485"/>
  <c r="D1485"/>
  <c r="C1500"/>
  <c r="B1500"/>
  <c r="D1500"/>
  <c r="D456"/>
  <c r="D486"/>
  <c r="D490"/>
  <c r="B506"/>
  <c r="D518"/>
  <c r="D522"/>
  <c r="B534"/>
  <c r="B538"/>
  <c r="D550"/>
  <c r="D554"/>
  <c r="B566"/>
  <c r="B570"/>
  <c r="D582"/>
  <c r="D586"/>
  <c r="B598"/>
  <c r="B602"/>
  <c r="D634"/>
  <c r="B646"/>
  <c r="B647"/>
  <c r="D650"/>
  <c r="B662"/>
  <c r="B663"/>
  <c r="D666"/>
  <c r="B678"/>
  <c r="B679"/>
  <c r="D682"/>
  <c r="B694"/>
  <c r="B695"/>
  <c r="D698"/>
  <c r="B710"/>
  <c r="B711"/>
  <c r="D714"/>
  <c r="B726"/>
  <c r="B727"/>
  <c r="D730"/>
  <c r="B742"/>
  <c r="B743"/>
  <c r="D746"/>
  <c r="B758"/>
  <c r="B759"/>
  <c r="D762"/>
  <c r="B770"/>
  <c r="D774"/>
  <c r="B778"/>
  <c r="D782"/>
  <c r="B786"/>
  <c r="D790"/>
  <c r="B794"/>
  <c r="D798"/>
  <c r="B802"/>
  <c r="D806"/>
  <c r="B810"/>
  <c r="D814"/>
  <c r="B818"/>
  <c r="D822"/>
  <c r="B826"/>
  <c r="C829"/>
  <c r="D830"/>
  <c r="B832"/>
  <c r="B834"/>
  <c r="B835"/>
  <c r="C837"/>
  <c r="D838"/>
  <c r="B840"/>
  <c r="B842"/>
  <c r="B843"/>
  <c r="C845"/>
  <c r="D846"/>
  <c r="B848"/>
  <c r="B850"/>
  <c r="B851"/>
  <c r="C853"/>
  <c r="D854"/>
  <c r="B856"/>
  <c r="B858"/>
  <c r="B859"/>
  <c r="C861"/>
  <c r="D862"/>
  <c r="B864"/>
  <c r="B866"/>
  <c r="B867"/>
  <c r="C869"/>
  <c r="D870"/>
  <c r="B872"/>
  <c r="B874"/>
  <c r="B875"/>
  <c r="C877"/>
  <c r="D883"/>
  <c r="B883"/>
  <c r="E898"/>
  <c r="B898"/>
  <c r="C898"/>
  <c r="C904"/>
  <c r="B904"/>
  <c r="B909"/>
  <c r="C909"/>
  <c r="D915"/>
  <c r="B915"/>
  <c r="E930"/>
  <c r="B930"/>
  <c r="C930"/>
  <c r="C936"/>
  <c r="B936"/>
  <c r="B941"/>
  <c r="C941"/>
  <c r="D947"/>
  <c r="B947"/>
  <c r="E962"/>
  <c r="B962"/>
  <c r="C962"/>
  <c r="E966"/>
  <c r="B966"/>
  <c r="C966"/>
  <c r="D979"/>
  <c r="E979"/>
  <c r="C988"/>
  <c r="B988"/>
  <c r="E988"/>
  <c r="B993"/>
  <c r="C993"/>
  <c r="E993"/>
  <c r="D999"/>
  <c r="B999"/>
  <c r="E999"/>
  <c r="B1005"/>
  <c r="E1005"/>
  <c r="E1010"/>
  <c r="C1010"/>
  <c r="D1010"/>
  <c r="E1030"/>
  <c r="B1030"/>
  <c r="C1030"/>
  <c r="D1030"/>
  <c r="E1054"/>
  <c r="B1054"/>
  <c r="C1054"/>
  <c r="D1054"/>
  <c r="E1057"/>
  <c r="C1057"/>
  <c r="D1057"/>
  <c r="E1060"/>
  <c r="D1060"/>
  <c r="E1066"/>
  <c r="B1066"/>
  <c r="C1066"/>
  <c r="D1066"/>
  <c r="E1071"/>
  <c r="B1071"/>
  <c r="B1083"/>
  <c r="E1083"/>
  <c r="E1118"/>
  <c r="B1118"/>
  <c r="C1118"/>
  <c r="D1118"/>
  <c r="E1121"/>
  <c r="C1121"/>
  <c r="D1121"/>
  <c r="E1124"/>
  <c r="D1124"/>
  <c r="E1130"/>
  <c r="B1130"/>
  <c r="C1130"/>
  <c r="D1130"/>
  <c r="E1182"/>
  <c r="B1182"/>
  <c r="C1182"/>
  <c r="D1182"/>
  <c r="E1185"/>
  <c r="C1185"/>
  <c r="D1185"/>
  <c r="E1188"/>
  <c r="D1188"/>
  <c r="E1194"/>
  <c r="B1194"/>
  <c r="C1194"/>
  <c r="D1194"/>
  <c r="E1220"/>
  <c r="B1220"/>
  <c r="D1220"/>
  <c r="E1236"/>
  <c r="B1236"/>
  <c r="D1236"/>
  <c r="E1258"/>
  <c r="B1258"/>
  <c r="C1258"/>
  <c r="E1289"/>
  <c r="B1289"/>
  <c r="C1289"/>
  <c r="D1289"/>
  <c r="E1314"/>
  <c r="B1314"/>
  <c r="C1314"/>
  <c r="E1317"/>
  <c r="B1317"/>
  <c r="C1317"/>
  <c r="D1317"/>
  <c r="B1337"/>
  <c r="C1337"/>
  <c r="D1337"/>
  <c r="E1342"/>
  <c r="B1342"/>
  <c r="C1342"/>
  <c r="C1372"/>
  <c r="D1372"/>
  <c r="C1384"/>
  <c r="D1384"/>
  <c r="E1437"/>
  <c r="B1437"/>
  <c r="C1437"/>
  <c r="D1437"/>
  <c r="E1446"/>
  <c r="B1446"/>
  <c r="C1446"/>
  <c r="C1456"/>
  <c r="D1456"/>
  <c r="E1462"/>
  <c r="B1462"/>
  <c r="C1462"/>
  <c r="C1492"/>
  <c r="D1492"/>
  <c r="B1301"/>
  <c r="B1302"/>
  <c r="B1307"/>
  <c r="D1312"/>
  <c r="E1316"/>
  <c r="B1323"/>
  <c r="D1325"/>
  <c r="C1329"/>
  <c r="B1334"/>
  <c r="B1339"/>
  <c r="B1346"/>
  <c r="C1357"/>
  <c r="D1360"/>
  <c r="C1365"/>
  <c r="D1368"/>
  <c r="B1373"/>
  <c r="B1374"/>
  <c r="C1377"/>
  <c r="B1385"/>
  <c r="B1386"/>
  <c r="D1388"/>
  <c r="D1393"/>
  <c r="C1397"/>
  <c r="C1398"/>
  <c r="B1402"/>
  <c r="D1404"/>
  <c r="D1409"/>
  <c r="B1413"/>
  <c r="B1414"/>
  <c r="C1417"/>
  <c r="C1425"/>
  <c r="D1428"/>
  <c r="B1433"/>
  <c r="B1434"/>
  <c r="D1436"/>
  <c r="D1445"/>
  <c r="C1449"/>
  <c r="C1450"/>
  <c r="B1457"/>
  <c r="B1458"/>
  <c r="D1460"/>
  <c r="B1465"/>
  <c r="B1466"/>
  <c r="D1468"/>
  <c r="D1473"/>
  <c r="C1477"/>
  <c r="C1478"/>
  <c r="B1482"/>
  <c r="D1484"/>
  <c r="C1494"/>
  <c r="C965"/>
  <c r="B970"/>
  <c r="B971"/>
  <c r="B976"/>
  <c r="C981"/>
  <c r="B986"/>
  <c r="B987"/>
  <c r="B992"/>
  <c r="C997"/>
  <c r="B1002"/>
  <c r="B1003"/>
  <c r="B1008"/>
  <c r="C1013"/>
  <c r="B1018"/>
  <c r="B1019"/>
  <c r="B1024"/>
  <c r="D1026"/>
  <c r="C1029"/>
  <c r="C1037"/>
  <c r="D1042"/>
  <c r="B1046"/>
  <c r="C1049"/>
  <c r="C1053"/>
  <c r="D1058"/>
  <c r="B1062"/>
  <c r="C1065"/>
  <c r="C1069"/>
  <c r="D1074"/>
  <c r="B1078"/>
  <c r="C1081"/>
  <c r="C1085"/>
  <c r="D1090"/>
  <c r="B1094"/>
  <c r="C1097"/>
  <c r="D1100"/>
  <c r="B1106"/>
  <c r="D1110"/>
  <c r="D1112"/>
  <c r="C1117"/>
  <c r="D1122"/>
  <c r="B1126"/>
  <c r="C1129"/>
  <c r="D1132"/>
  <c r="B1138"/>
  <c r="D1142"/>
  <c r="D1144"/>
  <c r="C1149"/>
  <c r="D1154"/>
  <c r="B1158"/>
  <c r="C1161"/>
  <c r="D1164"/>
  <c r="B1170"/>
  <c r="D1174"/>
  <c r="D1176"/>
  <c r="C1181"/>
  <c r="D1186"/>
  <c r="B1190"/>
  <c r="C1193"/>
  <c r="D1196"/>
  <c r="C1201"/>
  <c r="D1204"/>
  <c r="C1209"/>
  <c r="D1210"/>
  <c r="B1214"/>
  <c r="C1217"/>
  <c r="D1218"/>
  <c r="B1222"/>
  <c r="C1225"/>
  <c r="D1226"/>
  <c r="B1230"/>
  <c r="C1233"/>
  <c r="D1234"/>
  <c r="B1238"/>
  <c r="C1241"/>
  <c r="D1242"/>
  <c r="B1245"/>
  <c r="E1248"/>
  <c r="D1249"/>
  <c r="B1255"/>
  <c r="D1261"/>
  <c r="D1265"/>
  <c r="B1271"/>
  <c r="D1277"/>
  <c r="D1281"/>
  <c r="D1293"/>
  <c r="B1494"/>
  <c r="C1497"/>
  <c r="D1498"/>
  <c r="D878"/>
  <c r="E1016"/>
  <c r="E1021"/>
  <c r="C1026"/>
  <c r="E1027"/>
  <c r="E1032"/>
  <c r="C1042"/>
  <c r="C1058"/>
  <c r="C1074"/>
  <c r="C1090"/>
  <c r="D1101"/>
  <c r="C1110"/>
  <c r="D1113"/>
  <c r="C1122"/>
  <c r="D1133"/>
  <c r="C1142"/>
  <c r="D1145"/>
  <c r="C1154"/>
  <c r="D1165"/>
  <c r="C1174"/>
  <c r="D1177"/>
  <c r="C1186"/>
  <c r="D1197"/>
  <c r="D1205"/>
  <c r="C1210"/>
  <c r="C1218"/>
  <c r="C1226"/>
  <c r="C1234"/>
  <c r="C1242"/>
  <c r="C1249"/>
  <c r="C1250"/>
  <c r="C1261"/>
  <c r="C1262"/>
  <c r="C1265"/>
  <c r="C1266"/>
  <c r="D1269"/>
  <c r="C1277"/>
  <c r="C1278"/>
  <c r="C1281"/>
  <c r="C1282"/>
  <c r="D1285"/>
  <c r="C1293"/>
  <c r="C1294"/>
  <c r="C1297"/>
  <c r="C1298"/>
  <c r="D1301"/>
  <c r="C1306"/>
  <c r="C1321"/>
  <c r="D1333"/>
  <c r="C1338"/>
  <c r="D1345"/>
  <c r="C1353"/>
  <c r="C1354"/>
  <c r="C1362"/>
  <c r="D1373"/>
  <c r="C1381"/>
  <c r="C1382"/>
  <c r="D1385"/>
  <c r="C1390"/>
  <c r="D1401"/>
  <c r="C1406"/>
  <c r="D1413"/>
  <c r="C1421"/>
  <c r="C1422"/>
  <c r="C1430"/>
  <c r="D1433"/>
  <c r="C1441"/>
  <c r="C1442"/>
  <c r="C1453"/>
  <c r="C1454"/>
  <c r="D1457"/>
  <c r="D1465"/>
  <c r="C1470"/>
  <c r="D1481"/>
  <c r="C1486"/>
  <c r="C1498"/>
  <c r="D339"/>
  <c r="B339"/>
  <c r="D371"/>
  <c r="B371"/>
  <c r="B465"/>
  <c r="E465"/>
  <c r="C465"/>
  <c r="D471"/>
  <c r="E471"/>
  <c r="B471"/>
  <c r="C484"/>
  <c r="E484"/>
  <c r="B484"/>
  <c r="C492"/>
  <c r="E492"/>
  <c r="B492"/>
  <c r="B497"/>
  <c r="E497"/>
  <c r="C497"/>
  <c r="D503"/>
  <c r="E503"/>
  <c r="B503"/>
  <c r="D511"/>
  <c r="E511"/>
  <c r="B511"/>
  <c r="C524"/>
  <c r="E524"/>
  <c r="B524"/>
  <c r="B537"/>
  <c r="E537"/>
  <c r="C537"/>
  <c r="C548"/>
  <c r="E548"/>
  <c r="B548"/>
  <c r="C556"/>
  <c r="E556"/>
  <c r="B556"/>
  <c r="B569"/>
  <c r="E569"/>
  <c r="C569"/>
  <c r="C588"/>
  <c r="E588"/>
  <c r="B588"/>
  <c r="D599"/>
  <c r="E599"/>
  <c r="B599"/>
  <c r="C633"/>
  <c r="B633"/>
  <c r="D633"/>
  <c r="E633"/>
  <c r="C713"/>
  <c r="B713"/>
  <c r="D713"/>
  <c r="E713"/>
  <c r="C729"/>
  <c r="B729"/>
  <c r="D729"/>
  <c r="E729"/>
  <c r="C761"/>
  <c r="B761"/>
  <c r="D761"/>
  <c r="E761"/>
  <c r="D319"/>
  <c r="B319"/>
  <c r="B325"/>
  <c r="D325"/>
  <c r="D335"/>
  <c r="B335"/>
  <c r="B341"/>
  <c r="D341"/>
  <c r="D351"/>
  <c r="B351"/>
  <c r="B357"/>
  <c r="D357"/>
  <c r="D367"/>
  <c r="B367"/>
  <c r="B373"/>
  <c r="D373"/>
  <c r="D383"/>
  <c r="B383"/>
  <c r="B389"/>
  <c r="D389"/>
  <c r="D399"/>
  <c r="B399"/>
  <c r="B405"/>
  <c r="D405"/>
  <c r="D415"/>
  <c r="B415"/>
  <c r="B421"/>
  <c r="D421"/>
  <c r="D431"/>
  <c r="B431"/>
  <c r="B437"/>
  <c r="D437"/>
  <c r="D447"/>
  <c r="B447"/>
  <c r="B453"/>
  <c r="D453"/>
  <c r="D644"/>
  <c r="C644"/>
  <c r="B644"/>
  <c r="E644"/>
  <c r="D660"/>
  <c r="C660"/>
  <c r="B660"/>
  <c r="E660"/>
  <c r="D676"/>
  <c r="C676"/>
  <c r="B676"/>
  <c r="E676"/>
  <c r="D692"/>
  <c r="C692"/>
  <c r="B692"/>
  <c r="E692"/>
  <c r="D708"/>
  <c r="C708"/>
  <c r="B708"/>
  <c r="E708"/>
  <c r="D724"/>
  <c r="C724"/>
  <c r="B724"/>
  <c r="E724"/>
  <c r="D740"/>
  <c r="C740"/>
  <c r="B740"/>
  <c r="E740"/>
  <c r="D756"/>
  <c r="C756"/>
  <c r="B756"/>
  <c r="E756"/>
  <c r="E69"/>
  <c r="E73"/>
  <c r="E81"/>
  <c r="E125"/>
  <c r="E133"/>
  <c r="E137"/>
  <c r="E145"/>
  <c r="E161"/>
  <c r="E165"/>
  <c r="E197"/>
  <c r="E201"/>
  <c r="E205"/>
  <c r="E212"/>
  <c r="E216"/>
  <c r="E220"/>
  <c r="B3"/>
  <c r="D3" s="1"/>
  <c r="B6"/>
  <c r="B10"/>
  <c r="B13"/>
  <c r="B17"/>
  <c r="B20"/>
  <c r="B27"/>
  <c r="B31"/>
  <c r="B35"/>
  <c r="B39"/>
  <c r="B43"/>
  <c r="B47"/>
  <c r="B51"/>
  <c r="B55"/>
  <c r="B59"/>
  <c r="B63"/>
  <c r="E64"/>
  <c r="D65"/>
  <c r="C66"/>
  <c r="B67"/>
  <c r="E68"/>
  <c r="D69"/>
  <c r="C70"/>
  <c r="B71"/>
  <c r="E72"/>
  <c r="D73"/>
  <c r="C74"/>
  <c r="B75"/>
  <c r="E76"/>
  <c r="D77"/>
  <c r="C78"/>
  <c r="B79"/>
  <c r="E80"/>
  <c r="D81"/>
  <c r="C82"/>
  <c r="B83"/>
  <c r="E84"/>
  <c r="D85"/>
  <c r="C86"/>
  <c r="B87"/>
  <c r="E88"/>
  <c r="D89"/>
  <c r="B91"/>
  <c r="E92"/>
  <c r="D93"/>
  <c r="B95"/>
  <c r="E96"/>
  <c r="D97"/>
  <c r="B99"/>
  <c r="E100"/>
  <c r="D101"/>
  <c r="B103"/>
  <c r="E104"/>
  <c r="D105"/>
  <c r="B107"/>
  <c r="E108"/>
  <c r="D109"/>
  <c r="B111"/>
  <c r="E112"/>
  <c r="D113"/>
  <c r="B115"/>
  <c r="E116"/>
  <c r="D117"/>
  <c r="B119"/>
  <c r="E120"/>
  <c r="D121"/>
  <c r="B123"/>
  <c r="E124"/>
  <c r="D125"/>
  <c r="B127"/>
  <c r="E128"/>
  <c r="D129"/>
  <c r="B131"/>
  <c r="E132"/>
  <c r="D133"/>
  <c r="B135"/>
  <c r="E136"/>
  <c r="D137"/>
  <c r="B139"/>
  <c r="E140"/>
  <c r="D141"/>
  <c r="B143"/>
  <c r="E144"/>
  <c r="D145"/>
  <c r="B147"/>
  <c r="E148"/>
  <c r="D149"/>
  <c r="B151"/>
  <c r="E152"/>
  <c r="D153"/>
  <c r="B155"/>
  <c r="E156"/>
  <c r="D157"/>
  <c r="B159"/>
  <c r="E160"/>
  <c r="D161"/>
  <c r="B163"/>
  <c r="E164"/>
  <c r="D165"/>
  <c r="B167"/>
  <c r="E168"/>
  <c r="D169"/>
  <c r="B171"/>
  <c r="E172"/>
  <c r="D173"/>
  <c r="B175"/>
  <c r="E176"/>
  <c r="D177"/>
  <c r="B179"/>
  <c r="E180"/>
  <c r="D181"/>
  <c r="B183"/>
  <c r="E184"/>
  <c r="D185"/>
  <c r="B187"/>
  <c r="E188"/>
  <c r="D189"/>
  <c r="B191"/>
  <c r="E192"/>
  <c r="D193"/>
  <c r="B195"/>
  <c r="E196"/>
  <c r="D197"/>
  <c r="B199"/>
  <c r="E200"/>
  <c r="D201"/>
  <c r="B203"/>
  <c r="E204"/>
  <c r="D205"/>
  <c r="B207"/>
  <c r="E208"/>
  <c r="D209"/>
  <c r="E211"/>
  <c r="D212"/>
  <c r="B214"/>
  <c r="E215"/>
  <c r="D216"/>
  <c r="B218"/>
  <c r="E219"/>
  <c r="D220"/>
  <c r="B222"/>
  <c r="E223"/>
  <c r="D224"/>
  <c r="B226"/>
  <c r="E227"/>
  <c r="D228"/>
  <c r="B230"/>
  <c r="E231"/>
  <c r="E233"/>
  <c r="E234"/>
  <c r="E235"/>
  <c r="E237"/>
  <c r="E238"/>
  <c r="E239"/>
  <c r="E241"/>
  <c r="E242"/>
  <c r="E243"/>
  <c r="E245"/>
  <c r="E246"/>
  <c r="E247"/>
  <c r="E249"/>
  <c r="E250"/>
  <c r="E251"/>
  <c r="E253"/>
  <c r="E254"/>
  <c r="E255"/>
  <c r="E257"/>
  <c r="E258"/>
  <c r="E259"/>
  <c r="E261"/>
  <c r="E262"/>
  <c r="E263"/>
  <c r="E265"/>
  <c r="E266"/>
  <c r="E267"/>
  <c r="E269"/>
  <c r="E270"/>
  <c r="E271"/>
  <c r="E273"/>
  <c r="E274"/>
  <c r="E275"/>
  <c r="E277"/>
  <c r="E278"/>
  <c r="E279"/>
  <c r="E281"/>
  <c r="E282"/>
  <c r="E283"/>
  <c r="E285"/>
  <c r="E286"/>
  <c r="E287"/>
  <c r="E289"/>
  <c r="E290"/>
  <c r="E291"/>
  <c r="E293"/>
  <c r="E294"/>
  <c r="E295"/>
  <c r="E297"/>
  <c r="E298"/>
  <c r="E299"/>
  <c r="E301"/>
  <c r="E302"/>
  <c r="E303"/>
  <c r="E305"/>
  <c r="E306"/>
  <c r="E307"/>
  <c r="E309"/>
  <c r="E310"/>
  <c r="E311"/>
  <c r="B313"/>
  <c r="D313"/>
  <c r="B329"/>
  <c r="D329"/>
  <c r="B377"/>
  <c r="D377"/>
  <c r="B393"/>
  <c r="D393"/>
  <c r="D419"/>
  <c r="B419"/>
  <c r="B457"/>
  <c r="D457"/>
  <c r="D463"/>
  <c r="E463"/>
  <c r="B463"/>
  <c r="C476"/>
  <c r="E476"/>
  <c r="B476"/>
  <c r="B489"/>
  <c r="E489"/>
  <c r="C489"/>
  <c r="D495"/>
  <c r="E495"/>
  <c r="B495"/>
  <c r="C508"/>
  <c r="E508"/>
  <c r="B508"/>
  <c r="B521"/>
  <c r="E521"/>
  <c r="C521"/>
  <c r="C540"/>
  <c r="E540"/>
  <c r="B540"/>
  <c r="B553"/>
  <c r="E553"/>
  <c r="C553"/>
  <c r="C564"/>
  <c r="E564"/>
  <c r="B564"/>
  <c r="C572"/>
  <c r="E572"/>
  <c r="B572"/>
  <c r="B577"/>
  <c r="E577"/>
  <c r="C577"/>
  <c r="D583"/>
  <c r="E583"/>
  <c r="B583"/>
  <c r="D591"/>
  <c r="E591"/>
  <c r="B591"/>
  <c r="C596"/>
  <c r="E596"/>
  <c r="B596"/>
  <c r="B601"/>
  <c r="E601"/>
  <c r="C601"/>
  <c r="C665"/>
  <c r="B665"/>
  <c r="D665"/>
  <c r="E665"/>
  <c r="C745"/>
  <c r="B745"/>
  <c r="D745"/>
  <c r="E745"/>
  <c r="D315"/>
  <c r="B315"/>
  <c r="B321"/>
  <c r="D321"/>
  <c r="D331"/>
  <c r="B331"/>
  <c r="B337"/>
  <c r="D337"/>
  <c r="D347"/>
  <c r="B347"/>
  <c r="B353"/>
  <c r="D353"/>
  <c r="D363"/>
  <c r="B363"/>
  <c r="B369"/>
  <c r="D369"/>
  <c r="D379"/>
  <c r="B379"/>
  <c r="B385"/>
  <c r="D385"/>
  <c r="D395"/>
  <c r="B395"/>
  <c r="B401"/>
  <c r="D401"/>
  <c r="D411"/>
  <c r="B411"/>
  <c r="B417"/>
  <c r="D417"/>
  <c r="D427"/>
  <c r="B427"/>
  <c r="B433"/>
  <c r="D433"/>
  <c r="D443"/>
  <c r="B443"/>
  <c r="B449"/>
  <c r="D449"/>
  <c r="D459"/>
  <c r="E459"/>
  <c r="B459"/>
  <c r="B461"/>
  <c r="E461"/>
  <c r="C461"/>
  <c r="C464"/>
  <c r="E464"/>
  <c r="B464"/>
  <c r="D467"/>
  <c r="E467"/>
  <c r="B467"/>
  <c r="B469"/>
  <c r="E469"/>
  <c r="C469"/>
  <c r="C472"/>
  <c r="E472"/>
  <c r="B472"/>
  <c r="D475"/>
  <c r="E475"/>
  <c r="B475"/>
  <c r="B477"/>
  <c r="E477"/>
  <c r="C477"/>
  <c r="C480"/>
  <c r="E480"/>
  <c r="B480"/>
  <c r="D483"/>
  <c r="E483"/>
  <c r="B483"/>
  <c r="B485"/>
  <c r="E485"/>
  <c r="C485"/>
  <c r="C488"/>
  <c r="E488"/>
  <c r="B488"/>
  <c r="D491"/>
  <c r="E491"/>
  <c r="B491"/>
  <c r="B493"/>
  <c r="E493"/>
  <c r="C493"/>
  <c r="C496"/>
  <c r="E496"/>
  <c r="B496"/>
  <c r="D499"/>
  <c r="E499"/>
  <c r="B499"/>
  <c r="B501"/>
  <c r="E501"/>
  <c r="C501"/>
  <c r="C504"/>
  <c r="E504"/>
  <c r="B504"/>
  <c r="D507"/>
  <c r="E507"/>
  <c r="B507"/>
  <c r="B509"/>
  <c r="E509"/>
  <c r="C509"/>
  <c r="C512"/>
  <c r="E512"/>
  <c r="B512"/>
  <c r="D515"/>
  <c r="E515"/>
  <c r="B515"/>
  <c r="B517"/>
  <c r="E517"/>
  <c r="C517"/>
  <c r="C520"/>
  <c r="E520"/>
  <c r="B520"/>
  <c r="D523"/>
  <c r="E523"/>
  <c r="B523"/>
  <c r="B525"/>
  <c r="E525"/>
  <c r="C525"/>
  <c r="C528"/>
  <c r="E528"/>
  <c r="B528"/>
  <c r="D531"/>
  <c r="E531"/>
  <c r="B531"/>
  <c r="B533"/>
  <c r="E533"/>
  <c r="C533"/>
  <c r="C536"/>
  <c r="E536"/>
  <c r="B536"/>
  <c r="D539"/>
  <c r="E539"/>
  <c r="B539"/>
  <c r="B541"/>
  <c r="E541"/>
  <c r="C541"/>
  <c r="C544"/>
  <c r="E544"/>
  <c r="B544"/>
  <c r="D547"/>
  <c r="E547"/>
  <c r="B547"/>
  <c r="B549"/>
  <c r="E549"/>
  <c r="C549"/>
  <c r="C552"/>
  <c r="E552"/>
  <c r="B552"/>
  <c r="D555"/>
  <c r="E555"/>
  <c r="B555"/>
  <c r="B557"/>
  <c r="E557"/>
  <c r="C557"/>
  <c r="C560"/>
  <c r="E560"/>
  <c r="B560"/>
  <c r="D563"/>
  <c r="E563"/>
  <c r="B563"/>
  <c r="B565"/>
  <c r="E565"/>
  <c r="C565"/>
  <c r="C568"/>
  <c r="E568"/>
  <c r="B568"/>
  <c r="D571"/>
  <c r="E571"/>
  <c r="B571"/>
  <c r="B573"/>
  <c r="E573"/>
  <c r="C573"/>
  <c r="C576"/>
  <c r="E576"/>
  <c r="B576"/>
  <c r="D579"/>
  <c r="E579"/>
  <c r="B579"/>
  <c r="B581"/>
  <c r="E581"/>
  <c r="C581"/>
  <c r="C584"/>
  <c r="E584"/>
  <c r="B584"/>
  <c r="D587"/>
  <c r="E587"/>
  <c r="B587"/>
  <c r="B589"/>
  <c r="E589"/>
  <c r="C589"/>
  <c r="C592"/>
  <c r="E592"/>
  <c r="B592"/>
  <c r="D595"/>
  <c r="E595"/>
  <c r="B595"/>
  <c r="B597"/>
  <c r="E597"/>
  <c r="C597"/>
  <c r="C600"/>
  <c r="E600"/>
  <c r="B600"/>
  <c r="D603"/>
  <c r="E603"/>
  <c r="B603"/>
  <c r="E93"/>
  <c r="E97"/>
  <c r="E101"/>
  <c r="E105"/>
  <c r="E109"/>
  <c r="E113"/>
  <c r="E117"/>
  <c r="E129"/>
  <c r="E149"/>
  <c r="E153"/>
  <c r="E157"/>
  <c r="E169"/>
  <c r="E173"/>
  <c r="E177"/>
  <c r="E181"/>
  <c r="E185"/>
  <c r="E189"/>
  <c r="E193"/>
  <c r="E224"/>
  <c r="E228"/>
  <c r="E63"/>
  <c r="C65"/>
  <c r="E67"/>
  <c r="C69"/>
  <c r="E71"/>
  <c r="C73"/>
  <c r="E75"/>
  <c r="C77"/>
  <c r="E79"/>
  <c r="C81"/>
  <c r="E83"/>
  <c r="C85"/>
  <c r="E87"/>
  <c r="C89"/>
  <c r="E91"/>
  <c r="C93"/>
  <c r="E95"/>
  <c r="C97"/>
  <c r="E99"/>
  <c r="C101"/>
  <c r="E103"/>
  <c r="C105"/>
  <c r="E107"/>
  <c r="C109"/>
  <c r="E111"/>
  <c r="C113"/>
  <c r="E115"/>
  <c r="C117"/>
  <c r="E119"/>
  <c r="C121"/>
  <c r="E123"/>
  <c r="C125"/>
  <c r="E127"/>
  <c r="C129"/>
  <c r="E131"/>
  <c r="C133"/>
  <c r="E135"/>
  <c r="C137"/>
  <c r="E139"/>
  <c r="C141"/>
  <c r="E143"/>
  <c r="C145"/>
  <c r="E147"/>
  <c r="C149"/>
  <c r="E151"/>
  <c r="C153"/>
  <c r="E155"/>
  <c r="C157"/>
  <c r="E159"/>
  <c r="C161"/>
  <c r="E163"/>
  <c r="C165"/>
  <c r="E167"/>
  <c r="C169"/>
  <c r="E171"/>
  <c r="C173"/>
  <c r="E175"/>
  <c r="C177"/>
  <c r="E179"/>
  <c r="C181"/>
  <c r="E183"/>
  <c r="C185"/>
  <c r="E187"/>
  <c r="C189"/>
  <c r="E191"/>
  <c r="C193"/>
  <c r="E195"/>
  <c r="C197"/>
  <c r="E199"/>
  <c r="C201"/>
  <c r="E203"/>
  <c r="C205"/>
  <c r="E207"/>
  <c r="C209"/>
  <c r="C212"/>
  <c r="E214"/>
  <c r="C216"/>
  <c r="E218"/>
  <c r="C220"/>
  <c r="E222"/>
  <c r="C224"/>
  <c r="E226"/>
  <c r="C228"/>
  <c r="E230"/>
  <c r="C233"/>
  <c r="D234"/>
  <c r="D235"/>
  <c r="C237"/>
  <c r="D238"/>
  <c r="D239"/>
  <c r="C241"/>
  <c r="D242"/>
  <c r="D243"/>
  <c r="C245"/>
  <c r="D246"/>
  <c r="D247"/>
  <c r="C249"/>
  <c r="D250"/>
  <c r="D251"/>
  <c r="C253"/>
  <c r="D254"/>
  <c r="D255"/>
  <c r="C257"/>
  <c r="D258"/>
  <c r="D259"/>
  <c r="C261"/>
  <c r="D262"/>
  <c r="D263"/>
  <c r="C265"/>
  <c r="D266"/>
  <c r="D267"/>
  <c r="C269"/>
  <c r="D270"/>
  <c r="D271"/>
  <c r="C273"/>
  <c r="D274"/>
  <c r="D275"/>
  <c r="C277"/>
  <c r="D278"/>
  <c r="D279"/>
  <c r="C281"/>
  <c r="D282"/>
  <c r="D283"/>
  <c r="C285"/>
  <c r="D286"/>
  <c r="D287"/>
  <c r="C289"/>
  <c r="D290"/>
  <c r="D291"/>
  <c r="C293"/>
  <c r="D294"/>
  <c r="D295"/>
  <c r="C297"/>
  <c r="D298"/>
  <c r="D299"/>
  <c r="C301"/>
  <c r="D302"/>
  <c r="D303"/>
  <c r="C305"/>
  <c r="D306"/>
  <c r="D307"/>
  <c r="C309"/>
  <c r="D310"/>
  <c r="D311"/>
  <c r="E313"/>
  <c r="E329"/>
  <c r="E339"/>
  <c r="E345"/>
  <c r="E361"/>
  <c r="E371"/>
  <c r="E377"/>
  <c r="E393"/>
  <c r="E403"/>
  <c r="E409"/>
  <c r="E419"/>
  <c r="E425"/>
  <c r="E435"/>
  <c r="E441"/>
  <c r="E451"/>
  <c r="E457"/>
  <c r="D323"/>
  <c r="B323"/>
  <c r="D355"/>
  <c r="B355"/>
  <c r="D387"/>
  <c r="B387"/>
  <c r="C460"/>
  <c r="E460"/>
  <c r="B460"/>
  <c r="B473"/>
  <c r="E473"/>
  <c r="C473"/>
  <c r="D479"/>
  <c r="E479"/>
  <c r="B479"/>
  <c r="B505"/>
  <c r="E505"/>
  <c r="C505"/>
  <c r="C516"/>
  <c r="E516"/>
  <c r="B516"/>
  <c r="B529"/>
  <c r="E529"/>
  <c r="C529"/>
  <c r="D535"/>
  <c r="E535"/>
  <c r="B535"/>
  <c r="D543"/>
  <c r="E543"/>
  <c r="B543"/>
  <c r="B561"/>
  <c r="E561"/>
  <c r="C561"/>
  <c r="D567"/>
  <c r="E567"/>
  <c r="B567"/>
  <c r="D575"/>
  <c r="E575"/>
  <c r="B575"/>
  <c r="C580"/>
  <c r="E580"/>
  <c r="B580"/>
  <c r="B593"/>
  <c r="E593"/>
  <c r="C593"/>
  <c r="C604"/>
  <c r="E604"/>
  <c r="B604"/>
  <c r="C681"/>
  <c r="B681"/>
  <c r="D681"/>
  <c r="E681"/>
  <c r="B317"/>
  <c r="D317"/>
  <c r="D327"/>
  <c r="B327"/>
  <c r="B333"/>
  <c r="D333"/>
  <c r="D343"/>
  <c r="B343"/>
  <c r="B349"/>
  <c r="D349"/>
  <c r="D359"/>
  <c r="B359"/>
  <c r="B365"/>
  <c r="D365"/>
  <c r="D375"/>
  <c r="B375"/>
  <c r="B381"/>
  <c r="D381"/>
  <c r="D391"/>
  <c r="B391"/>
  <c r="B397"/>
  <c r="D397"/>
  <c r="D407"/>
  <c r="B407"/>
  <c r="B413"/>
  <c r="D413"/>
  <c r="D423"/>
  <c r="B423"/>
  <c r="B429"/>
  <c r="D429"/>
  <c r="D439"/>
  <c r="B439"/>
  <c r="B445"/>
  <c r="D445"/>
  <c r="D455"/>
  <c r="B455"/>
  <c r="E65"/>
  <c r="E77"/>
  <c r="E85"/>
  <c r="E141"/>
  <c r="E209"/>
  <c r="B33"/>
  <c r="B41"/>
  <c r="B45"/>
  <c r="B49"/>
  <c r="B57"/>
  <c r="B61"/>
  <c r="B89"/>
  <c r="B121"/>
  <c r="B233"/>
  <c r="B234"/>
  <c r="C235"/>
  <c r="B237"/>
  <c r="B238"/>
  <c r="C239"/>
  <c r="B241"/>
  <c r="B242"/>
  <c r="C243"/>
  <c r="B245"/>
  <c r="B246"/>
  <c r="C247"/>
  <c r="B249"/>
  <c r="B250"/>
  <c r="C251"/>
  <c r="B253"/>
  <c r="B254"/>
  <c r="C255"/>
  <c r="B257"/>
  <c r="B258"/>
  <c r="C259"/>
  <c r="B261"/>
  <c r="B262"/>
  <c r="C263"/>
  <c r="B265"/>
  <c r="B266"/>
  <c r="C267"/>
  <c r="B269"/>
  <c r="B270"/>
  <c r="C271"/>
  <c r="B273"/>
  <c r="B274"/>
  <c r="C275"/>
  <c r="B277"/>
  <c r="B278"/>
  <c r="C279"/>
  <c r="B281"/>
  <c r="B282"/>
  <c r="C283"/>
  <c r="B285"/>
  <c r="B286"/>
  <c r="C287"/>
  <c r="B289"/>
  <c r="B290"/>
  <c r="C291"/>
  <c r="B293"/>
  <c r="B294"/>
  <c r="C295"/>
  <c r="B297"/>
  <c r="B298"/>
  <c r="C299"/>
  <c r="B301"/>
  <c r="B302"/>
  <c r="C303"/>
  <c r="B305"/>
  <c r="B306"/>
  <c r="C307"/>
  <c r="B309"/>
  <c r="B310"/>
  <c r="C311"/>
  <c r="C313"/>
  <c r="E319"/>
  <c r="C323"/>
  <c r="E325"/>
  <c r="C329"/>
  <c r="E335"/>
  <c r="C339"/>
  <c r="E341"/>
  <c r="E351"/>
  <c r="C355"/>
  <c r="E357"/>
  <c r="E367"/>
  <c r="C371"/>
  <c r="E373"/>
  <c r="C377"/>
  <c r="E383"/>
  <c r="C387"/>
  <c r="E389"/>
  <c r="C393"/>
  <c r="E399"/>
  <c r="E405"/>
  <c r="E415"/>
  <c r="C419"/>
  <c r="E421"/>
  <c r="E431"/>
  <c r="E437"/>
  <c r="E447"/>
  <c r="E453"/>
  <c r="C457"/>
  <c r="D460"/>
  <c r="C463"/>
  <c r="D465"/>
  <c r="C471"/>
  <c r="D473"/>
  <c r="D476"/>
  <c r="C479"/>
  <c r="D484"/>
  <c r="D489"/>
  <c r="D492"/>
  <c r="C495"/>
  <c r="D497"/>
  <c r="C503"/>
  <c r="D505"/>
  <c r="D508"/>
  <c r="C511"/>
  <c r="D516"/>
  <c r="D521"/>
  <c r="D524"/>
  <c r="D529"/>
  <c r="C535"/>
  <c r="D537"/>
  <c r="D540"/>
  <c r="C543"/>
  <c r="D548"/>
  <c r="D553"/>
  <c r="D556"/>
  <c r="D561"/>
  <c r="D564"/>
  <c r="C567"/>
  <c r="D569"/>
  <c r="D572"/>
  <c r="C575"/>
  <c r="D577"/>
  <c r="D580"/>
  <c r="C583"/>
  <c r="D588"/>
  <c r="C591"/>
  <c r="D593"/>
  <c r="D596"/>
  <c r="C599"/>
  <c r="D601"/>
  <c r="D604"/>
  <c r="B345"/>
  <c r="D345"/>
  <c r="B361"/>
  <c r="D361"/>
  <c r="D403"/>
  <c r="B403"/>
  <c r="B409"/>
  <c r="D409"/>
  <c r="B425"/>
  <c r="D425"/>
  <c r="D435"/>
  <c r="B435"/>
  <c r="B441"/>
  <c r="D441"/>
  <c r="D451"/>
  <c r="B451"/>
  <c r="C468"/>
  <c r="E468"/>
  <c r="B468"/>
  <c r="B481"/>
  <c r="E481"/>
  <c r="C481"/>
  <c r="D487"/>
  <c r="E487"/>
  <c r="B487"/>
  <c r="C500"/>
  <c r="E500"/>
  <c r="B500"/>
  <c r="B513"/>
  <c r="E513"/>
  <c r="C513"/>
  <c r="D519"/>
  <c r="E519"/>
  <c r="B519"/>
  <c r="D527"/>
  <c r="E527"/>
  <c r="B527"/>
  <c r="C532"/>
  <c r="E532"/>
  <c r="B532"/>
  <c r="B545"/>
  <c r="E545"/>
  <c r="C545"/>
  <c r="D551"/>
  <c r="E551"/>
  <c r="B551"/>
  <c r="D559"/>
  <c r="E559"/>
  <c r="B559"/>
  <c r="B585"/>
  <c r="E585"/>
  <c r="C585"/>
  <c r="C649"/>
  <c r="B649"/>
  <c r="D649"/>
  <c r="E649"/>
  <c r="C697"/>
  <c r="B697"/>
  <c r="D697"/>
  <c r="E697"/>
  <c r="D640"/>
  <c r="C640"/>
  <c r="C645"/>
  <c r="B645"/>
  <c r="D656"/>
  <c r="C656"/>
  <c r="C661"/>
  <c r="B661"/>
  <c r="D672"/>
  <c r="C672"/>
  <c r="C677"/>
  <c r="B677"/>
  <c r="D688"/>
  <c r="C688"/>
  <c r="C693"/>
  <c r="B693"/>
  <c r="D704"/>
  <c r="C704"/>
  <c r="C709"/>
  <c r="B709"/>
  <c r="D720"/>
  <c r="C720"/>
  <c r="C725"/>
  <c r="B725"/>
  <c r="D736"/>
  <c r="C736"/>
  <c r="C741"/>
  <c r="B741"/>
  <c r="D752"/>
  <c r="C752"/>
  <c r="C757"/>
  <c r="B757"/>
  <c r="C768"/>
  <c r="E768"/>
  <c r="D768"/>
  <c r="D771"/>
  <c r="E771"/>
  <c r="C771"/>
  <c r="B773"/>
  <c r="E773"/>
  <c r="D773"/>
  <c r="C776"/>
  <c r="E776"/>
  <c r="D776"/>
  <c r="D779"/>
  <c r="E779"/>
  <c r="C779"/>
  <c r="B781"/>
  <c r="E781"/>
  <c r="D781"/>
  <c r="C784"/>
  <c r="E784"/>
  <c r="D784"/>
  <c r="D787"/>
  <c r="E787"/>
  <c r="C787"/>
  <c r="B789"/>
  <c r="E789"/>
  <c r="D789"/>
  <c r="C792"/>
  <c r="E792"/>
  <c r="D792"/>
  <c r="D795"/>
  <c r="E795"/>
  <c r="C795"/>
  <c r="B797"/>
  <c r="E797"/>
  <c r="D797"/>
  <c r="C800"/>
  <c r="E800"/>
  <c r="D800"/>
  <c r="D803"/>
  <c r="E803"/>
  <c r="C803"/>
  <c r="B805"/>
  <c r="E805"/>
  <c r="D805"/>
  <c r="C808"/>
  <c r="E808"/>
  <c r="D808"/>
  <c r="D811"/>
  <c r="E811"/>
  <c r="C811"/>
  <c r="B813"/>
  <c r="E813"/>
  <c r="D813"/>
  <c r="C816"/>
  <c r="E816"/>
  <c r="D816"/>
  <c r="D819"/>
  <c r="E819"/>
  <c r="C819"/>
  <c r="B821"/>
  <c r="E821"/>
  <c r="D821"/>
  <c r="C824"/>
  <c r="E824"/>
  <c r="D824"/>
  <c r="D827"/>
  <c r="E827"/>
  <c r="C827"/>
  <c r="B1048"/>
  <c r="C1048"/>
  <c r="E1048"/>
  <c r="D1048"/>
  <c r="B1064"/>
  <c r="C1064"/>
  <c r="E1064"/>
  <c r="D1064"/>
  <c r="B1080"/>
  <c r="C1080"/>
  <c r="E1080"/>
  <c r="D1080"/>
  <c r="B1099"/>
  <c r="C1099"/>
  <c r="D1099"/>
  <c r="E1099"/>
  <c r="B1131"/>
  <c r="C1131"/>
  <c r="D1131"/>
  <c r="E1131"/>
  <c r="B1163"/>
  <c r="C1163"/>
  <c r="D1163"/>
  <c r="E1163"/>
  <c r="B1195"/>
  <c r="C1195"/>
  <c r="D1195"/>
  <c r="E1195"/>
  <c r="C314"/>
  <c r="C318"/>
  <c r="C322"/>
  <c r="C326"/>
  <c r="C330"/>
  <c r="C334"/>
  <c r="C338"/>
  <c r="C342"/>
  <c r="C346"/>
  <c r="C350"/>
  <c r="C354"/>
  <c r="C358"/>
  <c r="C362"/>
  <c r="C366"/>
  <c r="C370"/>
  <c r="C374"/>
  <c r="C378"/>
  <c r="C382"/>
  <c r="C386"/>
  <c r="C390"/>
  <c r="C394"/>
  <c r="C398"/>
  <c r="C402"/>
  <c r="C406"/>
  <c r="C410"/>
  <c r="C414"/>
  <c r="C418"/>
  <c r="C422"/>
  <c r="C426"/>
  <c r="C430"/>
  <c r="C434"/>
  <c r="C438"/>
  <c r="C442"/>
  <c r="C446"/>
  <c r="C450"/>
  <c r="C454"/>
  <c r="C458"/>
  <c r="C605"/>
  <c r="B607"/>
  <c r="B608"/>
  <c r="C609"/>
  <c r="B611"/>
  <c r="B612"/>
  <c r="C613"/>
  <c r="B615"/>
  <c r="B616"/>
  <c r="C617"/>
  <c r="B619"/>
  <c r="B620"/>
  <c r="C621"/>
  <c r="B623"/>
  <c r="B624"/>
  <c r="C625"/>
  <c r="B627"/>
  <c r="B628"/>
  <c r="C629"/>
  <c r="E631"/>
  <c r="D631"/>
  <c r="D636"/>
  <c r="C636"/>
  <c r="C641"/>
  <c r="B641"/>
  <c r="D652"/>
  <c r="C652"/>
  <c r="C657"/>
  <c r="B657"/>
  <c r="D668"/>
  <c r="C668"/>
  <c r="C673"/>
  <c r="B673"/>
  <c r="D684"/>
  <c r="C684"/>
  <c r="C689"/>
  <c r="B689"/>
  <c r="D700"/>
  <c r="C700"/>
  <c r="C705"/>
  <c r="B705"/>
  <c r="D716"/>
  <c r="C716"/>
  <c r="C721"/>
  <c r="B721"/>
  <c r="D732"/>
  <c r="C732"/>
  <c r="C737"/>
  <c r="B737"/>
  <c r="D748"/>
  <c r="C748"/>
  <c r="C753"/>
  <c r="B753"/>
  <c r="D764"/>
  <c r="C764"/>
  <c r="C1043"/>
  <c r="D1043"/>
  <c r="E1043"/>
  <c r="B1043"/>
  <c r="C1059"/>
  <c r="D1059"/>
  <c r="E1059"/>
  <c r="B1059"/>
  <c r="C1075"/>
  <c r="D1075"/>
  <c r="E1075"/>
  <c r="B1075"/>
  <c r="D632"/>
  <c r="C632"/>
  <c r="C637"/>
  <c r="B637"/>
  <c r="D648"/>
  <c r="C648"/>
  <c r="C653"/>
  <c r="B653"/>
  <c r="D664"/>
  <c r="C664"/>
  <c r="C669"/>
  <c r="B669"/>
  <c r="D680"/>
  <c r="C680"/>
  <c r="C685"/>
  <c r="B685"/>
  <c r="D696"/>
  <c r="C696"/>
  <c r="C701"/>
  <c r="B701"/>
  <c r="D712"/>
  <c r="C712"/>
  <c r="C717"/>
  <c r="B717"/>
  <c r="D728"/>
  <c r="C728"/>
  <c r="C733"/>
  <c r="B733"/>
  <c r="D744"/>
  <c r="C744"/>
  <c r="C749"/>
  <c r="B749"/>
  <c r="D760"/>
  <c r="C760"/>
  <c r="C765"/>
  <c r="B765"/>
  <c r="B769"/>
  <c r="E769"/>
  <c r="D769"/>
  <c r="C772"/>
  <c r="E772"/>
  <c r="D772"/>
  <c r="D775"/>
  <c r="E775"/>
  <c r="C775"/>
  <c r="B777"/>
  <c r="E777"/>
  <c r="D777"/>
  <c r="C780"/>
  <c r="E780"/>
  <c r="D780"/>
  <c r="D783"/>
  <c r="E783"/>
  <c r="C783"/>
  <c r="B785"/>
  <c r="E785"/>
  <c r="D785"/>
  <c r="C788"/>
  <c r="E788"/>
  <c r="D788"/>
  <c r="D791"/>
  <c r="E791"/>
  <c r="C791"/>
  <c r="B793"/>
  <c r="E793"/>
  <c r="D793"/>
  <c r="C796"/>
  <c r="E796"/>
  <c r="D796"/>
  <c r="D799"/>
  <c r="E799"/>
  <c r="C799"/>
  <c r="B801"/>
  <c r="E801"/>
  <c r="D801"/>
  <c r="C804"/>
  <c r="E804"/>
  <c r="D804"/>
  <c r="D807"/>
  <c r="E807"/>
  <c r="C807"/>
  <c r="B809"/>
  <c r="E809"/>
  <c r="D809"/>
  <c r="C812"/>
  <c r="E812"/>
  <c r="D812"/>
  <c r="D815"/>
  <c r="E815"/>
  <c r="C815"/>
  <c r="B817"/>
  <c r="E817"/>
  <c r="D817"/>
  <c r="C820"/>
  <c r="E820"/>
  <c r="D820"/>
  <c r="D823"/>
  <c r="E823"/>
  <c r="C823"/>
  <c r="B825"/>
  <c r="E825"/>
  <c r="D825"/>
  <c r="B1115"/>
  <c r="C1115"/>
  <c r="D1115"/>
  <c r="E1115"/>
  <c r="B1147"/>
  <c r="C1147"/>
  <c r="D1147"/>
  <c r="E1147"/>
  <c r="B1179"/>
  <c r="C1179"/>
  <c r="D1179"/>
  <c r="E1179"/>
  <c r="E605"/>
  <c r="E607"/>
  <c r="E608"/>
  <c r="E609"/>
  <c r="E611"/>
  <c r="E612"/>
  <c r="E613"/>
  <c r="E615"/>
  <c r="E616"/>
  <c r="E617"/>
  <c r="E619"/>
  <c r="E620"/>
  <c r="E621"/>
  <c r="E623"/>
  <c r="E624"/>
  <c r="E625"/>
  <c r="E627"/>
  <c r="E628"/>
  <c r="E629"/>
  <c r="B1036"/>
  <c r="C1036"/>
  <c r="C1047"/>
  <c r="D1047"/>
  <c r="B1052"/>
  <c r="C1052"/>
  <c r="C1063"/>
  <c r="D1063"/>
  <c r="B1068"/>
  <c r="C1068"/>
  <c r="C1079"/>
  <c r="D1079"/>
  <c r="B1084"/>
  <c r="C1084"/>
  <c r="B1095"/>
  <c r="C1095"/>
  <c r="D1095"/>
  <c r="B1111"/>
  <c r="C1111"/>
  <c r="D1111"/>
  <c r="B1127"/>
  <c r="C1127"/>
  <c r="D1127"/>
  <c r="B1143"/>
  <c r="C1143"/>
  <c r="D1143"/>
  <c r="B1159"/>
  <c r="C1159"/>
  <c r="D1159"/>
  <c r="B1175"/>
  <c r="C1175"/>
  <c r="D1175"/>
  <c r="B1191"/>
  <c r="C1191"/>
  <c r="D1191"/>
  <c r="D635"/>
  <c r="D639"/>
  <c r="D643"/>
  <c r="D647"/>
  <c r="D651"/>
  <c r="D655"/>
  <c r="D659"/>
  <c r="D663"/>
  <c r="D667"/>
  <c r="D671"/>
  <c r="D675"/>
  <c r="D679"/>
  <c r="D683"/>
  <c r="D687"/>
  <c r="D691"/>
  <c r="D695"/>
  <c r="D699"/>
  <c r="D703"/>
  <c r="D707"/>
  <c r="D711"/>
  <c r="D715"/>
  <c r="D719"/>
  <c r="D723"/>
  <c r="D727"/>
  <c r="D731"/>
  <c r="D735"/>
  <c r="D739"/>
  <c r="D743"/>
  <c r="D747"/>
  <c r="D751"/>
  <c r="D755"/>
  <c r="D759"/>
  <c r="D763"/>
  <c r="D767"/>
  <c r="D828"/>
  <c r="D829"/>
  <c r="C831"/>
  <c r="D832"/>
  <c r="D833"/>
  <c r="C835"/>
  <c r="D836"/>
  <c r="D837"/>
  <c r="C839"/>
  <c r="D840"/>
  <c r="D841"/>
  <c r="C843"/>
  <c r="D844"/>
  <c r="D845"/>
  <c r="C847"/>
  <c r="D848"/>
  <c r="D849"/>
  <c r="C851"/>
  <c r="D852"/>
  <c r="D853"/>
  <c r="C855"/>
  <c r="D856"/>
  <c r="D857"/>
  <c r="C859"/>
  <c r="D860"/>
  <c r="D861"/>
  <c r="C863"/>
  <c r="D864"/>
  <c r="D865"/>
  <c r="C867"/>
  <c r="D868"/>
  <c r="D869"/>
  <c r="C871"/>
  <c r="D872"/>
  <c r="D873"/>
  <c r="C875"/>
  <c r="D876"/>
  <c r="D877"/>
  <c r="C879"/>
  <c r="D880"/>
  <c r="D881"/>
  <c r="C883"/>
  <c r="D884"/>
  <c r="D885"/>
  <c r="C887"/>
  <c r="D888"/>
  <c r="D889"/>
  <c r="C891"/>
  <c r="D892"/>
  <c r="D893"/>
  <c r="C895"/>
  <c r="D896"/>
  <c r="D897"/>
  <c r="C899"/>
  <c r="D900"/>
  <c r="D901"/>
  <c r="C903"/>
  <c r="D904"/>
  <c r="D905"/>
  <c r="C907"/>
  <c r="D908"/>
  <c r="D909"/>
  <c r="C911"/>
  <c r="D912"/>
  <c r="D913"/>
  <c r="C915"/>
  <c r="D916"/>
  <c r="D917"/>
  <c r="C919"/>
  <c r="D920"/>
  <c r="D921"/>
  <c r="C923"/>
  <c r="D924"/>
  <c r="D925"/>
  <c r="C927"/>
  <c r="D928"/>
  <c r="D929"/>
  <c r="C931"/>
  <c r="D932"/>
  <c r="D933"/>
  <c r="C935"/>
  <c r="D936"/>
  <c r="D937"/>
  <c r="C939"/>
  <c r="D940"/>
  <c r="D941"/>
  <c r="C943"/>
  <c r="D944"/>
  <c r="D945"/>
  <c r="C947"/>
  <c r="D948"/>
  <c r="D949"/>
  <c r="C951"/>
  <c r="D952"/>
  <c r="D953"/>
  <c r="C955"/>
  <c r="D956"/>
  <c r="D957"/>
  <c r="C959"/>
  <c r="D960"/>
  <c r="D961"/>
  <c r="C963"/>
  <c r="D964"/>
  <c r="D965"/>
  <c r="C967"/>
  <c r="D968"/>
  <c r="D969"/>
  <c r="C971"/>
  <c r="D972"/>
  <c r="D973"/>
  <c r="C975"/>
  <c r="D976"/>
  <c r="D977"/>
  <c r="C979"/>
  <c r="D980"/>
  <c r="D981"/>
  <c r="C983"/>
  <c r="D984"/>
  <c r="D985"/>
  <c r="C987"/>
  <c r="D988"/>
  <c r="D989"/>
  <c r="C991"/>
  <c r="D992"/>
  <c r="D993"/>
  <c r="C995"/>
  <c r="D996"/>
  <c r="D997"/>
  <c r="C999"/>
  <c r="D1000"/>
  <c r="D1001"/>
  <c r="C1003"/>
  <c r="D1004"/>
  <c r="D1005"/>
  <c r="C1007"/>
  <c r="D1008"/>
  <c r="D1009"/>
  <c r="C1011"/>
  <c r="D1012"/>
  <c r="D1013"/>
  <c r="C1015"/>
  <c r="D1016"/>
  <c r="D1017"/>
  <c r="C1019"/>
  <c r="D1020"/>
  <c r="D1021"/>
  <c r="C1023"/>
  <c r="D1024"/>
  <c r="D1025"/>
  <c r="C1027"/>
  <c r="D1028"/>
  <c r="D1029"/>
  <c r="C1031"/>
  <c r="D1032"/>
  <c r="E1033"/>
  <c r="B1033"/>
  <c r="C1039"/>
  <c r="D1039"/>
  <c r="B1044"/>
  <c r="C1044"/>
  <c r="C1055"/>
  <c r="D1055"/>
  <c r="B1060"/>
  <c r="C1060"/>
  <c r="C1071"/>
  <c r="D1071"/>
  <c r="B1076"/>
  <c r="C1076"/>
  <c r="B1087"/>
  <c r="C1087"/>
  <c r="D1087"/>
  <c r="B1103"/>
  <c r="C1103"/>
  <c r="D1103"/>
  <c r="B1119"/>
  <c r="C1119"/>
  <c r="D1119"/>
  <c r="B1135"/>
  <c r="C1135"/>
  <c r="D1135"/>
  <c r="B1151"/>
  <c r="C1151"/>
  <c r="D1151"/>
  <c r="B1167"/>
  <c r="C1167"/>
  <c r="D1167"/>
  <c r="B1183"/>
  <c r="C1183"/>
  <c r="D1183"/>
  <c r="C1035"/>
  <c r="D1035"/>
  <c r="B1040"/>
  <c r="C1040"/>
  <c r="C1051"/>
  <c r="D1051"/>
  <c r="B1056"/>
  <c r="C1056"/>
  <c r="C1067"/>
  <c r="D1067"/>
  <c r="B1072"/>
  <c r="C1072"/>
  <c r="C1083"/>
  <c r="D1083"/>
  <c r="B1091"/>
  <c r="C1091"/>
  <c r="D1091"/>
  <c r="B1107"/>
  <c r="C1107"/>
  <c r="D1107"/>
  <c r="B1123"/>
  <c r="C1123"/>
  <c r="D1123"/>
  <c r="B1139"/>
  <c r="C1139"/>
  <c r="D1139"/>
  <c r="B1155"/>
  <c r="C1155"/>
  <c r="D1155"/>
  <c r="B1171"/>
  <c r="C1171"/>
  <c r="D1171"/>
  <c r="B1187"/>
  <c r="C1187"/>
  <c r="D1187"/>
  <c r="E828"/>
  <c r="E829"/>
  <c r="E831"/>
  <c r="E832"/>
  <c r="E833"/>
  <c r="E835"/>
  <c r="E836"/>
  <c r="E837"/>
  <c r="E839"/>
  <c r="E840"/>
  <c r="E841"/>
  <c r="E843"/>
  <c r="E844"/>
  <c r="E845"/>
  <c r="E847"/>
  <c r="E848"/>
  <c r="E849"/>
  <c r="E851"/>
  <c r="E852"/>
  <c r="E853"/>
  <c r="E855"/>
  <c r="E856"/>
  <c r="E857"/>
  <c r="E859"/>
  <c r="E860"/>
  <c r="E861"/>
  <c r="E863"/>
  <c r="E864"/>
  <c r="E865"/>
  <c r="E867"/>
  <c r="E868"/>
  <c r="E869"/>
  <c r="E871"/>
  <c r="E872"/>
  <c r="E873"/>
  <c r="E875"/>
  <c r="E876"/>
  <c r="E877"/>
  <c r="E879"/>
  <c r="E880"/>
  <c r="E881"/>
  <c r="E883"/>
  <c r="E884"/>
  <c r="E885"/>
  <c r="E887"/>
  <c r="E888"/>
  <c r="E889"/>
  <c r="E891"/>
  <c r="E892"/>
  <c r="E893"/>
  <c r="E895"/>
  <c r="E896"/>
  <c r="E897"/>
  <c r="E899"/>
  <c r="E900"/>
  <c r="E901"/>
  <c r="E903"/>
  <c r="E904"/>
  <c r="E905"/>
  <c r="E907"/>
  <c r="E908"/>
  <c r="E909"/>
  <c r="E911"/>
  <c r="E912"/>
  <c r="E913"/>
  <c r="E915"/>
  <c r="E916"/>
  <c r="E917"/>
  <c r="E919"/>
  <c r="E920"/>
  <c r="E921"/>
  <c r="E923"/>
  <c r="E924"/>
  <c r="E925"/>
  <c r="E927"/>
  <c r="E928"/>
  <c r="E929"/>
  <c r="E931"/>
  <c r="E932"/>
  <c r="E933"/>
  <c r="E935"/>
  <c r="E936"/>
  <c r="E937"/>
  <c r="E939"/>
  <c r="E940"/>
  <c r="E941"/>
  <c r="E943"/>
  <c r="E944"/>
  <c r="E945"/>
  <c r="E947"/>
  <c r="E948"/>
  <c r="E949"/>
  <c r="E951"/>
  <c r="E952"/>
  <c r="E953"/>
  <c r="E955"/>
  <c r="E956"/>
  <c r="E957"/>
  <c r="E959"/>
  <c r="E960"/>
  <c r="E961"/>
  <c r="E963"/>
  <c r="D1247"/>
  <c r="C1247"/>
  <c r="C1252"/>
  <c r="B1252"/>
  <c r="D1263"/>
  <c r="C1263"/>
  <c r="C1268"/>
  <c r="B1268"/>
  <c r="D1279"/>
  <c r="C1279"/>
  <c r="C1284"/>
  <c r="B1284"/>
  <c r="D1295"/>
  <c r="C1295"/>
  <c r="C1300"/>
  <c r="B1300"/>
  <c r="D1315"/>
  <c r="C1315"/>
  <c r="C1320"/>
  <c r="B1320"/>
  <c r="D1347"/>
  <c r="B1347"/>
  <c r="C1347"/>
  <c r="D1359"/>
  <c r="B1359"/>
  <c r="C1359"/>
  <c r="D1367"/>
  <c r="B1367"/>
  <c r="C1367"/>
  <c r="D1383"/>
  <c r="B1383"/>
  <c r="C1383"/>
  <c r="D1423"/>
  <c r="B1423"/>
  <c r="C1423"/>
  <c r="D1431"/>
  <c r="B1431"/>
  <c r="C1431"/>
  <c r="D1455"/>
  <c r="B1455"/>
  <c r="C1455"/>
  <c r="D1495"/>
  <c r="B1495"/>
  <c r="C1495"/>
  <c r="B1037"/>
  <c r="B1041"/>
  <c r="B1045"/>
  <c r="B1049"/>
  <c r="B1053"/>
  <c r="B1057"/>
  <c r="B1061"/>
  <c r="B1065"/>
  <c r="B1069"/>
  <c r="B1073"/>
  <c r="B1077"/>
  <c r="B1081"/>
  <c r="B1085"/>
  <c r="C1088"/>
  <c r="B1089"/>
  <c r="C1092"/>
  <c r="B1093"/>
  <c r="C1096"/>
  <c r="B1097"/>
  <c r="C1100"/>
  <c r="B1101"/>
  <c r="C1104"/>
  <c r="B1105"/>
  <c r="C1108"/>
  <c r="B1109"/>
  <c r="C1112"/>
  <c r="B1113"/>
  <c r="C1116"/>
  <c r="B1117"/>
  <c r="C1120"/>
  <c r="B1121"/>
  <c r="C1124"/>
  <c r="B1125"/>
  <c r="C1128"/>
  <c r="B1129"/>
  <c r="C1132"/>
  <c r="B1133"/>
  <c r="C1136"/>
  <c r="B1137"/>
  <c r="C1140"/>
  <c r="B1141"/>
  <c r="C1144"/>
  <c r="B1145"/>
  <c r="C1148"/>
  <c r="B1149"/>
  <c r="C1152"/>
  <c r="B1153"/>
  <c r="C1156"/>
  <c r="B1157"/>
  <c r="C1160"/>
  <c r="B1161"/>
  <c r="C1164"/>
  <c r="B1165"/>
  <c r="C1168"/>
  <c r="B1169"/>
  <c r="C1172"/>
  <c r="B1173"/>
  <c r="C1176"/>
  <c r="B1177"/>
  <c r="C1180"/>
  <c r="B1181"/>
  <c r="C1184"/>
  <c r="B1185"/>
  <c r="C1188"/>
  <c r="B1189"/>
  <c r="C1192"/>
  <c r="B1193"/>
  <c r="C1196"/>
  <c r="B1197"/>
  <c r="D1199"/>
  <c r="C1200"/>
  <c r="B1201"/>
  <c r="D1203"/>
  <c r="C1204"/>
  <c r="B1205"/>
  <c r="D1207"/>
  <c r="C1208"/>
  <c r="B1209"/>
  <c r="D1211"/>
  <c r="C1212"/>
  <c r="B1213"/>
  <c r="D1215"/>
  <c r="C1216"/>
  <c r="B1217"/>
  <c r="D1219"/>
  <c r="C1220"/>
  <c r="B1221"/>
  <c r="D1223"/>
  <c r="C1224"/>
  <c r="B1225"/>
  <c r="D1227"/>
  <c r="C1228"/>
  <c r="B1229"/>
  <c r="D1231"/>
  <c r="C1232"/>
  <c r="B1233"/>
  <c r="D1235"/>
  <c r="C1236"/>
  <c r="B1237"/>
  <c r="D1239"/>
  <c r="C1240"/>
  <c r="B1241"/>
  <c r="E1243"/>
  <c r="E1244"/>
  <c r="C1248"/>
  <c r="B1248"/>
  <c r="D1259"/>
  <c r="C1259"/>
  <c r="C1264"/>
  <c r="B1264"/>
  <c r="D1275"/>
  <c r="C1275"/>
  <c r="C1280"/>
  <c r="B1280"/>
  <c r="D1291"/>
  <c r="C1291"/>
  <c r="C1296"/>
  <c r="B1296"/>
  <c r="D1311"/>
  <c r="C1311"/>
  <c r="C1316"/>
  <c r="B1316"/>
  <c r="D1351"/>
  <c r="B1351"/>
  <c r="C1351"/>
  <c r="D1371"/>
  <c r="B1371"/>
  <c r="C1371"/>
  <c r="D1387"/>
  <c r="B1387"/>
  <c r="C1387"/>
  <c r="D1395"/>
  <c r="B1395"/>
  <c r="C1395"/>
  <c r="D1403"/>
  <c r="B1403"/>
  <c r="C1403"/>
  <c r="D1411"/>
  <c r="B1411"/>
  <c r="C1411"/>
  <c r="D1435"/>
  <c r="B1435"/>
  <c r="C1435"/>
  <c r="D1447"/>
  <c r="B1447"/>
  <c r="C1447"/>
  <c r="D1459"/>
  <c r="B1459"/>
  <c r="C1459"/>
  <c r="D1471"/>
  <c r="B1471"/>
  <c r="C1471"/>
  <c r="D1479"/>
  <c r="B1479"/>
  <c r="C1479"/>
  <c r="D1487"/>
  <c r="B1487"/>
  <c r="C1487"/>
  <c r="B1088"/>
  <c r="B1092"/>
  <c r="B1096"/>
  <c r="B1100"/>
  <c r="B1104"/>
  <c r="B1108"/>
  <c r="B1112"/>
  <c r="B1116"/>
  <c r="B1120"/>
  <c r="B1124"/>
  <c r="B1128"/>
  <c r="B1132"/>
  <c r="B1136"/>
  <c r="B1140"/>
  <c r="B1144"/>
  <c r="B1148"/>
  <c r="B1152"/>
  <c r="B1156"/>
  <c r="B1160"/>
  <c r="B1164"/>
  <c r="B1168"/>
  <c r="B1172"/>
  <c r="B1176"/>
  <c r="B1180"/>
  <c r="B1184"/>
  <c r="B1188"/>
  <c r="B1192"/>
  <c r="B1196"/>
  <c r="C1199"/>
  <c r="B1200"/>
  <c r="C1203"/>
  <c r="B1204"/>
  <c r="C1207"/>
  <c r="B1208"/>
  <c r="E1209"/>
  <c r="C1211"/>
  <c r="E1213"/>
  <c r="C1215"/>
  <c r="E1217"/>
  <c r="C1219"/>
  <c r="E1221"/>
  <c r="C1223"/>
  <c r="E1225"/>
  <c r="C1227"/>
  <c r="E1229"/>
  <c r="C1231"/>
  <c r="E1233"/>
  <c r="C1235"/>
  <c r="E1237"/>
  <c r="C1239"/>
  <c r="E1241"/>
  <c r="D1243"/>
  <c r="D1244"/>
  <c r="C1246"/>
  <c r="E1251"/>
  <c r="E1256"/>
  <c r="E1267"/>
  <c r="E1272"/>
  <c r="E1283"/>
  <c r="E1288"/>
  <c r="E1299"/>
  <c r="E1304"/>
  <c r="E1308"/>
  <c r="E1319"/>
  <c r="E1324"/>
  <c r="E1328"/>
  <c r="E1332"/>
  <c r="E1336"/>
  <c r="E1340"/>
  <c r="D1255"/>
  <c r="C1255"/>
  <c r="C1260"/>
  <c r="B1260"/>
  <c r="D1271"/>
  <c r="C1271"/>
  <c r="C1276"/>
  <c r="B1276"/>
  <c r="D1287"/>
  <c r="C1287"/>
  <c r="C1292"/>
  <c r="B1292"/>
  <c r="D1303"/>
  <c r="C1303"/>
  <c r="D1307"/>
  <c r="C1307"/>
  <c r="C1312"/>
  <c r="B1312"/>
  <c r="D1323"/>
  <c r="C1323"/>
  <c r="D1327"/>
  <c r="C1327"/>
  <c r="D1331"/>
  <c r="C1331"/>
  <c r="D1335"/>
  <c r="C1335"/>
  <c r="D1339"/>
  <c r="C1339"/>
  <c r="D1343"/>
  <c r="B1343"/>
  <c r="C1343"/>
  <c r="D1355"/>
  <c r="B1355"/>
  <c r="C1355"/>
  <c r="D1363"/>
  <c r="B1363"/>
  <c r="C1363"/>
  <c r="D1375"/>
  <c r="B1375"/>
  <c r="C1375"/>
  <c r="D1415"/>
  <c r="B1415"/>
  <c r="C1415"/>
  <c r="D1427"/>
  <c r="B1427"/>
  <c r="C1427"/>
  <c r="D1439"/>
  <c r="B1439"/>
  <c r="C1439"/>
  <c r="D1463"/>
  <c r="B1463"/>
  <c r="C1463"/>
  <c r="D1499"/>
  <c r="B1499"/>
  <c r="C1499"/>
  <c r="B1199"/>
  <c r="B1203"/>
  <c r="B1207"/>
  <c r="B1211"/>
  <c r="B1215"/>
  <c r="B1219"/>
  <c r="B1223"/>
  <c r="B1227"/>
  <c r="B1231"/>
  <c r="B1235"/>
  <c r="B1239"/>
  <c r="B1243"/>
  <c r="C1244"/>
  <c r="E1246"/>
  <c r="D1246"/>
  <c r="D1251"/>
  <c r="C1251"/>
  <c r="C1256"/>
  <c r="B1256"/>
  <c r="D1267"/>
  <c r="C1267"/>
  <c r="C1272"/>
  <c r="B1272"/>
  <c r="D1283"/>
  <c r="C1283"/>
  <c r="C1288"/>
  <c r="B1288"/>
  <c r="D1299"/>
  <c r="C1299"/>
  <c r="C1304"/>
  <c r="B1304"/>
  <c r="C1308"/>
  <c r="B1308"/>
  <c r="D1319"/>
  <c r="C1319"/>
  <c r="C1324"/>
  <c r="B1324"/>
  <c r="C1328"/>
  <c r="B1328"/>
  <c r="C1332"/>
  <c r="B1332"/>
  <c r="C1336"/>
  <c r="B1336"/>
  <c r="C1340"/>
  <c r="B1340"/>
  <c r="D1379"/>
  <c r="B1379"/>
  <c r="C1379"/>
  <c r="D1391"/>
  <c r="B1391"/>
  <c r="C1391"/>
  <c r="D1399"/>
  <c r="B1399"/>
  <c r="C1399"/>
  <c r="D1407"/>
  <c r="B1407"/>
  <c r="C1407"/>
  <c r="D1419"/>
  <c r="B1419"/>
  <c r="C1419"/>
  <c r="D1443"/>
  <c r="B1443"/>
  <c r="C1443"/>
  <c r="D1451"/>
  <c r="B1451"/>
  <c r="C1451"/>
  <c r="D1467"/>
  <c r="B1467"/>
  <c r="C1467"/>
  <c r="D1475"/>
  <c r="B1475"/>
  <c r="C1475"/>
  <c r="D1483"/>
  <c r="B1483"/>
  <c r="C1483"/>
  <c r="D1491"/>
  <c r="B1491"/>
  <c r="C1491"/>
  <c r="D1250"/>
  <c r="D1254"/>
  <c r="D1258"/>
  <c r="D1262"/>
  <c r="D1266"/>
  <c r="D1270"/>
  <c r="D1274"/>
  <c r="D1278"/>
  <c r="D1282"/>
  <c r="D1286"/>
  <c r="D1290"/>
  <c r="D1294"/>
  <c r="D1298"/>
  <c r="D1302"/>
  <c r="E1305"/>
  <c r="D1306"/>
  <c r="D1310"/>
  <c r="D1314"/>
  <c r="D1318"/>
  <c r="D1322"/>
  <c r="E1325"/>
  <c r="D1326"/>
  <c r="E1329"/>
  <c r="D1330"/>
  <c r="E1333"/>
  <c r="D1334"/>
  <c r="E1337"/>
  <c r="D1338"/>
  <c r="E1341"/>
  <c r="D1342"/>
  <c r="B1344"/>
  <c r="E1345"/>
  <c r="D1346"/>
  <c r="B1348"/>
  <c r="D1350"/>
  <c r="B1352"/>
  <c r="D1354"/>
  <c r="B1356"/>
  <c r="E1357"/>
  <c r="D1358"/>
  <c r="B1360"/>
  <c r="E1361"/>
  <c r="D1362"/>
  <c r="B1364"/>
  <c r="E1365"/>
  <c r="D1366"/>
  <c r="B1368"/>
  <c r="D1370"/>
  <c r="B1372"/>
  <c r="D1374"/>
  <c r="B1376"/>
  <c r="D1378"/>
  <c r="B1380"/>
  <c r="D1382"/>
  <c r="B1384"/>
  <c r="D1386"/>
  <c r="B1388"/>
  <c r="E1389"/>
  <c r="D1390"/>
  <c r="B1392"/>
  <c r="E1393"/>
  <c r="D1394"/>
  <c r="B1396"/>
  <c r="E1397"/>
  <c r="D1398"/>
  <c r="B1400"/>
  <c r="E1401"/>
  <c r="D1402"/>
  <c r="B1404"/>
  <c r="E1405"/>
  <c r="D1406"/>
  <c r="B1408"/>
  <c r="E1409"/>
  <c r="D1410"/>
  <c r="B1412"/>
  <c r="D1414"/>
  <c r="B1416"/>
  <c r="D1418"/>
  <c r="B1420"/>
  <c r="D1422"/>
  <c r="B1424"/>
  <c r="E1425"/>
  <c r="D1426"/>
  <c r="B1428"/>
  <c r="E1429"/>
  <c r="D1430"/>
  <c r="B1432"/>
  <c r="D1434"/>
  <c r="B1436"/>
  <c r="D1438"/>
  <c r="B1440"/>
  <c r="D1442"/>
  <c r="B1444"/>
  <c r="E1445"/>
  <c r="D1446"/>
  <c r="B1448"/>
  <c r="E1449"/>
  <c r="D1450"/>
  <c r="B1452"/>
  <c r="D1454"/>
  <c r="B1456"/>
  <c r="D1458"/>
  <c r="B1460"/>
  <c r="D1462"/>
  <c r="B1464"/>
  <c r="D1466"/>
  <c r="B1468"/>
  <c r="E1469"/>
  <c r="D1470"/>
  <c r="B1472"/>
  <c r="E1473"/>
  <c r="D1474"/>
  <c r="B1476"/>
  <c r="E1477"/>
  <c r="D1478"/>
  <c r="B1480"/>
  <c r="E1481"/>
  <c r="D1482"/>
  <c r="B1484"/>
  <c r="E1485"/>
  <c r="D1486"/>
  <c r="B1488"/>
  <c r="E1489"/>
  <c r="D1490"/>
  <c r="B1492"/>
  <c r="E1493"/>
  <c r="B1496"/>
  <c r="E1497"/>
  <c r="E1501"/>
  <c r="E1344"/>
  <c r="E1348"/>
  <c r="E1352"/>
  <c r="E1356"/>
  <c r="E1360"/>
  <c r="E1364"/>
  <c r="E1368"/>
  <c r="E1372"/>
  <c r="E1376"/>
  <c r="E1380"/>
  <c r="E1384"/>
  <c r="E1388"/>
  <c r="E1392"/>
  <c r="E1396"/>
  <c r="E1400"/>
  <c r="E1404"/>
  <c r="E1408"/>
  <c r="E1412"/>
  <c r="E1416"/>
  <c r="E1420"/>
  <c r="E1424"/>
  <c r="E1428"/>
  <c r="E1432"/>
  <c r="E1436"/>
  <c r="E1440"/>
  <c r="E1444"/>
  <c r="E1448"/>
  <c r="E1452"/>
  <c r="E1456"/>
  <c r="E1460"/>
  <c r="E1464"/>
  <c r="E1468"/>
  <c r="E1472"/>
  <c r="E1476"/>
  <c r="E1480"/>
  <c r="E1484"/>
  <c r="E1488"/>
  <c r="E1492"/>
  <c r="E1496"/>
  <c r="D1497"/>
  <c r="E1500"/>
  <c r="D1501"/>
  <c r="C1491" i="10"/>
  <c r="D1491"/>
  <c r="E1491"/>
  <c r="C1487"/>
  <c r="D1487"/>
  <c r="E1487"/>
  <c r="C1475"/>
  <c r="D1475"/>
  <c r="E1475"/>
  <c r="C1471"/>
  <c r="D1471"/>
  <c r="E1471"/>
  <c r="C1467"/>
  <c r="D1467"/>
  <c r="E1467"/>
  <c r="C1463"/>
  <c r="D1463"/>
  <c r="E1463"/>
  <c r="C1459"/>
  <c r="D1459"/>
  <c r="E1459"/>
  <c r="C1455"/>
  <c r="D1455"/>
  <c r="E1455"/>
  <c r="C1451"/>
  <c r="D1451"/>
  <c r="E1451"/>
  <c r="C1447"/>
  <c r="D1447"/>
  <c r="E1447"/>
  <c r="C1443"/>
  <c r="D1443"/>
  <c r="E1443"/>
  <c r="C1439"/>
  <c r="D1439"/>
  <c r="E1439"/>
  <c r="C1435"/>
  <c r="D1435"/>
  <c r="E1435"/>
  <c r="C1431"/>
  <c r="D1431"/>
  <c r="E1431"/>
  <c r="C1427"/>
  <c r="D1427"/>
  <c r="E1427"/>
  <c r="C1423"/>
  <c r="D1423"/>
  <c r="E1423"/>
  <c r="C1419"/>
  <c r="D1419"/>
  <c r="E1419"/>
  <c r="C1415"/>
  <c r="D1415"/>
  <c r="E1415"/>
  <c r="C1411"/>
  <c r="D1411"/>
  <c r="E1411"/>
  <c r="C1407"/>
  <c r="D1407"/>
  <c r="E1407"/>
  <c r="C1403"/>
  <c r="D1403"/>
  <c r="E1403"/>
  <c r="C1399"/>
  <c r="D1399"/>
  <c r="E1399"/>
  <c r="C1395"/>
  <c r="D1395"/>
  <c r="E1395"/>
  <c r="C1391"/>
  <c r="D1391"/>
  <c r="E1391"/>
  <c r="C1387"/>
  <c r="D1387"/>
  <c r="E1387"/>
  <c r="C1383"/>
  <c r="D1383"/>
  <c r="E1383"/>
  <c r="C1379"/>
  <c r="D1379"/>
  <c r="E1379"/>
  <c r="C1375"/>
  <c r="D1375"/>
  <c r="E1375"/>
  <c r="C1371"/>
  <c r="D1371"/>
  <c r="E1371"/>
  <c r="C1367"/>
  <c r="D1367"/>
  <c r="E1367"/>
  <c r="C1363"/>
  <c r="D1363"/>
  <c r="E1363"/>
  <c r="C1359"/>
  <c r="D1359"/>
  <c r="E1359"/>
  <c r="C1355"/>
  <c r="D1355"/>
  <c r="E1355"/>
  <c r="C1351"/>
  <c r="D1351"/>
  <c r="E1351"/>
  <c r="C1347"/>
  <c r="D1347"/>
  <c r="E1347"/>
  <c r="C1343"/>
  <c r="D1343"/>
  <c r="E1343"/>
  <c r="C1339"/>
  <c r="D1339"/>
  <c r="E1339"/>
  <c r="C1335"/>
  <c r="D1335"/>
  <c r="E1335"/>
  <c r="C1331"/>
  <c r="D1331"/>
  <c r="E1331"/>
  <c r="C1327"/>
  <c r="D1327"/>
  <c r="E1327"/>
  <c r="C1323"/>
  <c r="D1323"/>
  <c r="E1323"/>
  <c r="C1319"/>
  <c r="D1319"/>
  <c r="E1319"/>
  <c r="C1315"/>
  <c r="D1315"/>
  <c r="E1315"/>
  <c r="C1311"/>
  <c r="D1311"/>
  <c r="E1311"/>
  <c r="C1307"/>
  <c r="D1307"/>
  <c r="E1307"/>
  <c r="C1303"/>
  <c r="D1303"/>
  <c r="E1303"/>
  <c r="C1299"/>
  <c r="D1299"/>
  <c r="E1299"/>
  <c r="C1295"/>
  <c r="D1295"/>
  <c r="E1295"/>
  <c r="C1291"/>
  <c r="D1291"/>
  <c r="E1291"/>
  <c r="C1287"/>
  <c r="D1287"/>
  <c r="E1287"/>
  <c r="C1283"/>
  <c r="D1283"/>
  <c r="E1283"/>
  <c r="C1279"/>
  <c r="D1279"/>
  <c r="E1279"/>
  <c r="C1275"/>
  <c r="D1275"/>
  <c r="E1275"/>
  <c r="C1271"/>
  <c r="D1271"/>
  <c r="E1271"/>
  <c r="C1267"/>
  <c r="D1267"/>
  <c r="E1267"/>
  <c r="C1263"/>
  <c r="D1263"/>
  <c r="E1263"/>
  <c r="C1259"/>
  <c r="D1259"/>
  <c r="E1259"/>
  <c r="C1255"/>
  <c r="D1255"/>
  <c r="E1255"/>
  <c r="C1251"/>
  <c r="D1251"/>
  <c r="E1251"/>
  <c r="C1247"/>
  <c r="D1247"/>
  <c r="E1247"/>
  <c r="C1243"/>
  <c r="D1243"/>
  <c r="E1243"/>
  <c r="C1239"/>
  <c r="D1239"/>
  <c r="E1239"/>
  <c r="C1235"/>
  <c r="D1235"/>
  <c r="E1235"/>
  <c r="C1231"/>
  <c r="D1231"/>
  <c r="E1231"/>
  <c r="C1227"/>
  <c r="D1227"/>
  <c r="E1227"/>
  <c r="C1223"/>
  <c r="D1223"/>
  <c r="E1223"/>
  <c r="C1219"/>
  <c r="D1219"/>
  <c r="E1219"/>
  <c r="C1215"/>
  <c r="D1215"/>
  <c r="E1215"/>
  <c r="C1211"/>
  <c r="D1211"/>
  <c r="E1211"/>
  <c r="C1207"/>
  <c r="D1207"/>
  <c r="E1207"/>
  <c r="C1203"/>
  <c r="D1203"/>
  <c r="E1203"/>
  <c r="C1199"/>
  <c r="D1199"/>
  <c r="E1199"/>
  <c r="C1195"/>
  <c r="D1195"/>
  <c r="E1195"/>
  <c r="C1191"/>
  <c r="D1191"/>
  <c r="E1191"/>
  <c r="C1187"/>
  <c r="D1187"/>
  <c r="E1187"/>
  <c r="C1183"/>
  <c r="D1183"/>
  <c r="E1183"/>
  <c r="C1179"/>
  <c r="D1179"/>
  <c r="E1179"/>
  <c r="C1175"/>
  <c r="D1175"/>
  <c r="E1175"/>
  <c r="C1171"/>
  <c r="D1171"/>
  <c r="E1171"/>
  <c r="C1167"/>
  <c r="D1167"/>
  <c r="E1167"/>
  <c r="C1163"/>
  <c r="D1163"/>
  <c r="E1163"/>
  <c r="C1159"/>
  <c r="D1159"/>
  <c r="E1159"/>
  <c r="C1155"/>
  <c r="D1155"/>
  <c r="E1155"/>
  <c r="C1151"/>
  <c r="D1151"/>
  <c r="E1151"/>
  <c r="C1147"/>
  <c r="D1147"/>
  <c r="E1147"/>
  <c r="C1143"/>
  <c r="D1143"/>
  <c r="E1143"/>
  <c r="C1139"/>
  <c r="D1139"/>
  <c r="E1139"/>
  <c r="C1135"/>
  <c r="D1135"/>
  <c r="E1135"/>
  <c r="C1131"/>
  <c r="D1131"/>
  <c r="E1131"/>
  <c r="C1127"/>
  <c r="D1127"/>
  <c r="E1127"/>
  <c r="C1123"/>
  <c r="D1123"/>
  <c r="E1123"/>
  <c r="C1119"/>
  <c r="D1119"/>
  <c r="E1119"/>
  <c r="C1115"/>
  <c r="D1115"/>
  <c r="E1115"/>
  <c r="C1111"/>
  <c r="D1111"/>
  <c r="E1111"/>
  <c r="C1107"/>
  <c r="D1107"/>
  <c r="E1107"/>
  <c r="C1103"/>
  <c r="D1103"/>
  <c r="E1103"/>
  <c r="C1099"/>
  <c r="D1099"/>
  <c r="E1099"/>
  <c r="C1095"/>
  <c r="D1095"/>
  <c r="E1095"/>
  <c r="C1091"/>
  <c r="D1091"/>
  <c r="E1091"/>
  <c r="C1087"/>
  <c r="D1087"/>
  <c r="E1087"/>
  <c r="C1083"/>
  <c r="D1083"/>
  <c r="E1083"/>
  <c r="C1079"/>
  <c r="D1079"/>
  <c r="E1079"/>
  <c r="C1075"/>
  <c r="D1075"/>
  <c r="E1075"/>
  <c r="C1071"/>
  <c r="D1071"/>
  <c r="E1071"/>
  <c r="C1067"/>
  <c r="D1067"/>
  <c r="E1067"/>
  <c r="C1063"/>
  <c r="D1063"/>
  <c r="E1063"/>
  <c r="C1059"/>
  <c r="D1059"/>
  <c r="E1059"/>
  <c r="C1500"/>
  <c r="E1500"/>
  <c r="D1500"/>
  <c r="B1500"/>
  <c r="C1488"/>
  <c r="E1488"/>
  <c r="D1488"/>
  <c r="B1488"/>
  <c r="C1476"/>
  <c r="E1476"/>
  <c r="D1476"/>
  <c r="B1476"/>
  <c r="C1464"/>
  <c r="E1464"/>
  <c r="D1464"/>
  <c r="B1464"/>
  <c r="C1452"/>
  <c r="E1452"/>
  <c r="D1452"/>
  <c r="B1452"/>
  <c r="C1440"/>
  <c r="E1440"/>
  <c r="D1440"/>
  <c r="B1440"/>
  <c r="C1432"/>
  <c r="E1432"/>
  <c r="D1432"/>
  <c r="B1432"/>
  <c r="C1420"/>
  <c r="E1420"/>
  <c r="D1420"/>
  <c r="B1420"/>
  <c r="C1408"/>
  <c r="E1408"/>
  <c r="D1408"/>
  <c r="B1408"/>
  <c r="C1396"/>
  <c r="E1396"/>
  <c r="D1396"/>
  <c r="B1396"/>
  <c r="C1384"/>
  <c r="E1384"/>
  <c r="D1384"/>
  <c r="B1384"/>
  <c r="C1372"/>
  <c r="E1372"/>
  <c r="D1372"/>
  <c r="B1372"/>
  <c r="C1360"/>
  <c r="E1360"/>
  <c r="D1360"/>
  <c r="B1360"/>
  <c r="C1348"/>
  <c r="E1348"/>
  <c r="D1348"/>
  <c r="B1348"/>
  <c r="C1336"/>
  <c r="E1336"/>
  <c r="D1336"/>
  <c r="B1336"/>
  <c r="C1324"/>
  <c r="E1324"/>
  <c r="D1324"/>
  <c r="B1324"/>
  <c r="C1312"/>
  <c r="E1312"/>
  <c r="D1312"/>
  <c r="B1312"/>
  <c r="C1308"/>
  <c r="E1308"/>
  <c r="D1308"/>
  <c r="B1308"/>
  <c r="C1304"/>
  <c r="E1304"/>
  <c r="D1304"/>
  <c r="B1304"/>
  <c r="C1300"/>
  <c r="E1300"/>
  <c r="D1300"/>
  <c r="B1300"/>
  <c r="C1288"/>
  <c r="E1288"/>
  <c r="D1288"/>
  <c r="B1288"/>
  <c r="C1284"/>
  <c r="E1284"/>
  <c r="D1284"/>
  <c r="B1284"/>
  <c r="C1280"/>
  <c r="E1280"/>
  <c r="D1280"/>
  <c r="B1280"/>
  <c r="C1276"/>
  <c r="E1276"/>
  <c r="D1276"/>
  <c r="B1276"/>
  <c r="C1272"/>
  <c r="E1272"/>
  <c r="D1272"/>
  <c r="B1272"/>
  <c r="C1268"/>
  <c r="E1268"/>
  <c r="D1268"/>
  <c r="B1268"/>
  <c r="C1264"/>
  <c r="E1264"/>
  <c r="D1264"/>
  <c r="B1264"/>
  <c r="C1260"/>
  <c r="E1260"/>
  <c r="D1260"/>
  <c r="B1260"/>
  <c r="C1256"/>
  <c r="E1256"/>
  <c r="D1256"/>
  <c r="B1256"/>
  <c r="C1252"/>
  <c r="E1252"/>
  <c r="D1252"/>
  <c r="B1252"/>
  <c r="C1248"/>
  <c r="E1248"/>
  <c r="D1248"/>
  <c r="B1248"/>
  <c r="C1244"/>
  <c r="E1244"/>
  <c r="D1244"/>
  <c r="B1244"/>
  <c r="C1240"/>
  <c r="E1240"/>
  <c r="D1240"/>
  <c r="B1240"/>
  <c r="C1236"/>
  <c r="E1236"/>
  <c r="D1236"/>
  <c r="B1236"/>
  <c r="C1232"/>
  <c r="E1232"/>
  <c r="D1232"/>
  <c r="B1232"/>
  <c r="C1228"/>
  <c r="E1228"/>
  <c r="D1228"/>
  <c r="B1228"/>
  <c r="C1224"/>
  <c r="E1224"/>
  <c r="D1224"/>
  <c r="B1224"/>
  <c r="C1220"/>
  <c r="E1220"/>
  <c r="D1220"/>
  <c r="B1220"/>
  <c r="C1216"/>
  <c r="E1216"/>
  <c r="D1216"/>
  <c r="B1216"/>
  <c r="C1212"/>
  <c r="E1212"/>
  <c r="D1212"/>
  <c r="B1212"/>
  <c r="C1208"/>
  <c r="E1208"/>
  <c r="D1208"/>
  <c r="B1208"/>
  <c r="C1204"/>
  <c r="E1204"/>
  <c r="D1204"/>
  <c r="B1204"/>
  <c r="C1200"/>
  <c r="E1200"/>
  <c r="D1200"/>
  <c r="B1200"/>
  <c r="C1196"/>
  <c r="E1196"/>
  <c r="D1196"/>
  <c r="B1196"/>
  <c r="C1192"/>
  <c r="E1192"/>
  <c r="D1192"/>
  <c r="B1192"/>
  <c r="C1188"/>
  <c r="E1188"/>
  <c r="D1188"/>
  <c r="B1188"/>
  <c r="C1184"/>
  <c r="E1184"/>
  <c r="D1184"/>
  <c r="B1184"/>
  <c r="C1180"/>
  <c r="E1180"/>
  <c r="D1180"/>
  <c r="B1180"/>
  <c r="C1176"/>
  <c r="E1176"/>
  <c r="D1176"/>
  <c r="B1176"/>
  <c r="C1172"/>
  <c r="E1172"/>
  <c r="D1172"/>
  <c r="B1172"/>
  <c r="C1168"/>
  <c r="E1168"/>
  <c r="D1168"/>
  <c r="B1168"/>
  <c r="C1164"/>
  <c r="E1164"/>
  <c r="D1164"/>
  <c r="B1164"/>
  <c r="C1160"/>
  <c r="E1160"/>
  <c r="D1160"/>
  <c r="B1160"/>
  <c r="C1156"/>
  <c r="E1156"/>
  <c r="D1156"/>
  <c r="B1156"/>
  <c r="C1152"/>
  <c r="E1152"/>
  <c r="D1152"/>
  <c r="B1152"/>
  <c r="C1148"/>
  <c r="E1148"/>
  <c r="D1148"/>
  <c r="B1148"/>
  <c r="C1144"/>
  <c r="E1144"/>
  <c r="D1144"/>
  <c r="B1144"/>
  <c r="C1140"/>
  <c r="E1140"/>
  <c r="D1140"/>
  <c r="B1140"/>
  <c r="C1136"/>
  <c r="E1136"/>
  <c r="D1136"/>
  <c r="B1136"/>
  <c r="C1132"/>
  <c r="E1132"/>
  <c r="D1132"/>
  <c r="B1132"/>
  <c r="C1128"/>
  <c r="E1128"/>
  <c r="D1128"/>
  <c r="B1128"/>
  <c r="C1124"/>
  <c r="E1124"/>
  <c r="D1124"/>
  <c r="B1124"/>
  <c r="C1120"/>
  <c r="E1120"/>
  <c r="D1120"/>
  <c r="B1120"/>
  <c r="C1116"/>
  <c r="E1116"/>
  <c r="D1116"/>
  <c r="B1116"/>
  <c r="C1112"/>
  <c r="E1112"/>
  <c r="D1112"/>
  <c r="B1112"/>
  <c r="C1108"/>
  <c r="E1108"/>
  <c r="D1108"/>
  <c r="B1108"/>
  <c r="C1104"/>
  <c r="E1104"/>
  <c r="D1104"/>
  <c r="B1104"/>
  <c r="C1100"/>
  <c r="E1100"/>
  <c r="D1100"/>
  <c r="B1100"/>
  <c r="C1096"/>
  <c r="E1096"/>
  <c r="D1096"/>
  <c r="B1096"/>
  <c r="C1092"/>
  <c r="E1092"/>
  <c r="D1092"/>
  <c r="B1092"/>
  <c r="C1088"/>
  <c r="E1088"/>
  <c r="D1088"/>
  <c r="B1088"/>
  <c r="C1084"/>
  <c r="E1084"/>
  <c r="D1084"/>
  <c r="B1084"/>
  <c r="C1080"/>
  <c r="E1080"/>
  <c r="D1080"/>
  <c r="B1080"/>
  <c r="C1076"/>
  <c r="E1076"/>
  <c r="D1076"/>
  <c r="B1076"/>
  <c r="C1072"/>
  <c r="E1072"/>
  <c r="D1072"/>
  <c r="B1072"/>
  <c r="C1068"/>
  <c r="E1068"/>
  <c r="D1068"/>
  <c r="B1068"/>
  <c r="C1064"/>
  <c r="E1064"/>
  <c r="D1064"/>
  <c r="B1064"/>
  <c r="C1060"/>
  <c r="E1060"/>
  <c r="D1060"/>
  <c r="B1060"/>
  <c r="C1056"/>
  <c r="E1056"/>
  <c r="D1056"/>
  <c r="B1056"/>
  <c r="C1052"/>
  <c r="E1052"/>
  <c r="D1052"/>
  <c r="B1052"/>
  <c r="C1048"/>
  <c r="E1048"/>
  <c r="D1048"/>
  <c r="B1048"/>
  <c r="C1044"/>
  <c r="E1044"/>
  <c r="D1044"/>
  <c r="B1044"/>
  <c r="C1495"/>
  <c r="D1495"/>
  <c r="E1495"/>
  <c r="C1483"/>
  <c r="D1483"/>
  <c r="E1483"/>
  <c r="C1492"/>
  <c r="E1492"/>
  <c r="D1492"/>
  <c r="B1492"/>
  <c r="C1480"/>
  <c r="E1480"/>
  <c r="D1480"/>
  <c r="B1480"/>
  <c r="C1472"/>
  <c r="E1472"/>
  <c r="D1472"/>
  <c r="B1472"/>
  <c r="C1460"/>
  <c r="E1460"/>
  <c r="D1460"/>
  <c r="B1460"/>
  <c r="C1448"/>
  <c r="E1448"/>
  <c r="D1448"/>
  <c r="B1448"/>
  <c r="C1436"/>
  <c r="E1436"/>
  <c r="D1436"/>
  <c r="B1436"/>
  <c r="C1424"/>
  <c r="E1424"/>
  <c r="D1424"/>
  <c r="B1424"/>
  <c r="C1412"/>
  <c r="E1412"/>
  <c r="D1412"/>
  <c r="B1412"/>
  <c r="C1400"/>
  <c r="E1400"/>
  <c r="D1400"/>
  <c r="B1400"/>
  <c r="C1388"/>
  <c r="E1388"/>
  <c r="D1388"/>
  <c r="B1388"/>
  <c r="C1376"/>
  <c r="E1376"/>
  <c r="D1376"/>
  <c r="B1376"/>
  <c r="C1364"/>
  <c r="E1364"/>
  <c r="D1364"/>
  <c r="B1364"/>
  <c r="C1356"/>
  <c r="E1356"/>
  <c r="D1356"/>
  <c r="B1356"/>
  <c r="C1344"/>
  <c r="E1344"/>
  <c r="D1344"/>
  <c r="B1344"/>
  <c r="C1328"/>
  <c r="E1328"/>
  <c r="D1328"/>
  <c r="B1328"/>
  <c r="C1316"/>
  <c r="E1316"/>
  <c r="D1316"/>
  <c r="B1316"/>
  <c r="C1292"/>
  <c r="E1292"/>
  <c r="D1292"/>
  <c r="B1292"/>
  <c r="C1497"/>
  <c r="D1497"/>
  <c r="E1497"/>
  <c r="B1489"/>
  <c r="D1489"/>
  <c r="C1489"/>
  <c r="E1489"/>
  <c r="C1477"/>
  <c r="D1477"/>
  <c r="E1477"/>
  <c r="B1473"/>
  <c r="D1473"/>
  <c r="E1473"/>
  <c r="C1473"/>
  <c r="C1465"/>
  <c r="D1465"/>
  <c r="E1465"/>
  <c r="B1457"/>
  <c r="C1457"/>
  <c r="D1457"/>
  <c r="E1457"/>
  <c r="B1453"/>
  <c r="D1453"/>
  <c r="E1453"/>
  <c r="C1449"/>
  <c r="D1449"/>
  <c r="E1449"/>
  <c r="C1445"/>
  <c r="D1445"/>
  <c r="E1445"/>
  <c r="B1441"/>
  <c r="C1441"/>
  <c r="D1441"/>
  <c r="E1441"/>
  <c r="B1437"/>
  <c r="D1437"/>
  <c r="E1437"/>
  <c r="C1433"/>
  <c r="D1433"/>
  <c r="E1433"/>
  <c r="C1429"/>
  <c r="D1429"/>
  <c r="E1429"/>
  <c r="B1425"/>
  <c r="D1425"/>
  <c r="C1425"/>
  <c r="E1425"/>
  <c r="B1421"/>
  <c r="D1421"/>
  <c r="E1421"/>
  <c r="C1417"/>
  <c r="D1417"/>
  <c r="E1417"/>
  <c r="C1413"/>
  <c r="D1413"/>
  <c r="E1413"/>
  <c r="B1409"/>
  <c r="D1409"/>
  <c r="E1409"/>
  <c r="C1409"/>
  <c r="B1405"/>
  <c r="D1405"/>
  <c r="E1405"/>
  <c r="C1401"/>
  <c r="D1401"/>
  <c r="E1401"/>
  <c r="C1397"/>
  <c r="D1397"/>
  <c r="E1397"/>
  <c r="B1393"/>
  <c r="C1393"/>
  <c r="D1393"/>
  <c r="E1393"/>
  <c r="B1389"/>
  <c r="D1389"/>
  <c r="E1389"/>
  <c r="C1385"/>
  <c r="D1385"/>
  <c r="E1385"/>
  <c r="C1381"/>
  <c r="D1381"/>
  <c r="E1381"/>
  <c r="B1377"/>
  <c r="C1377"/>
  <c r="D1377"/>
  <c r="E1377"/>
  <c r="B1373"/>
  <c r="D1373"/>
  <c r="E1373"/>
  <c r="C1369"/>
  <c r="D1369"/>
  <c r="E1369"/>
  <c r="C1365"/>
  <c r="D1365"/>
  <c r="E1365"/>
  <c r="B1361"/>
  <c r="D1361"/>
  <c r="C1361"/>
  <c r="E1361"/>
  <c r="B1357"/>
  <c r="D1357"/>
  <c r="E1357"/>
  <c r="C1353"/>
  <c r="D1353"/>
  <c r="E1353"/>
  <c r="C1349"/>
  <c r="D1349"/>
  <c r="E1349"/>
  <c r="B1345"/>
  <c r="D1345"/>
  <c r="E1345"/>
  <c r="C1345"/>
  <c r="B1341"/>
  <c r="D1341"/>
  <c r="E1341"/>
  <c r="C1337"/>
  <c r="D1337"/>
  <c r="E1337"/>
  <c r="C1333"/>
  <c r="D1333"/>
  <c r="E1333"/>
  <c r="B1329"/>
  <c r="C1329"/>
  <c r="D1329"/>
  <c r="E1329"/>
  <c r="B1325"/>
  <c r="D1325"/>
  <c r="E1325"/>
  <c r="C1321"/>
  <c r="D1321"/>
  <c r="E1321"/>
  <c r="C1317"/>
  <c r="D1317"/>
  <c r="E1317"/>
  <c r="B1313"/>
  <c r="C1313"/>
  <c r="D1313"/>
  <c r="E1313"/>
  <c r="B1309"/>
  <c r="D1309"/>
  <c r="E1309"/>
  <c r="C1305"/>
  <c r="D1305"/>
  <c r="E1305"/>
  <c r="C1301"/>
  <c r="D1301"/>
  <c r="E1301"/>
  <c r="B1297"/>
  <c r="D1297"/>
  <c r="C1297"/>
  <c r="E1297"/>
  <c r="B1293"/>
  <c r="D1293"/>
  <c r="E1293"/>
  <c r="C1289"/>
  <c r="D1289"/>
  <c r="E1289"/>
  <c r="C1285"/>
  <c r="D1285"/>
  <c r="E1285"/>
  <c r="B1281"/>
  <c r="D1281"/>
  <c r="E1281"/>
  <c r="C1281"/>
  <c r="B1277"/>
  <c r="D1277"/>
  <c r="E1277"/>
  <c r="C1273"/>
  <c r="D1273"/>
  <c r="E1273"/>
  <c r="C1269"/>
  <c r="D1269"/>
  <c r="E1269"/>
  <c r="B1265"/>
  <c r="C1265"/>
  <c r="D1265"/>
  <c r="E1265"/>
  <c r="B1261"/>
  <c r="D1261"/>
  <c r="E1261"/>
  <c r="C1257"/>
  <c r="D1257"/>
  <c r="E1257"/>
  <c r="C1253"/>
  <c r="D1253"/>
  <c r="E1253"/>
  <c r="B1249"/>
  <c r="C1249"/>
  <c r="D1249"/>
  <c r="E1249"/>
  <c r="B1245"/>
  <c r="D1245"/>
  <c r="E1245"/>
  <c r="C1241"/>
  <c r="D1241"/>
  <c r="E1241"/>
  <c r="C1237"/>
  <c r="D1237"/>
  <c r="E1237"/>
  <c r="B1233"/>
  <c r="D1233"/>
  <c r="C1233"/>
  <c r="E1233"/>
  <c r="B1229"/>
  <c r="D1229"/>
  <c r="E1229"/>
  <c r="C1225"/>
  <c r="D1225"/>
  <c r="E1225"/>
  <c r="C1221"/>
  <c r="D1221"/>
  <c r="E1221"/>
  <c r="B1217"/>
  <c r="D1217"/>
  <c r="E1217"/>
  <c r="C1217"/>
  <c r="B1213"/>
  <c r="D1213"/>
  <c r="E1213"/>
  <c r="C1209"/>
  <c r="D1209"/>
  <c r="E1209"/>
  <c r="C1205"/>
  <c r="D1205"/>
  <c r="E1205"/>
  <c r="B1201"/>
  <c r="C1201"/>
  <c r="D1201"/>
  <c r="E1201"/>
  <c r="B1197"/>
  <c r="D1197"/>
  <c r="E1197"/>
  <c r="C1193"/>
  <c r="D1193"/>
  <c r="E1193"/>
  <c r="C1189"/>
  <c r="D1189"/>
  <c r="E1189"/>
  <c r="B1185"/>
  <c r="C1185"/>
  <c r="D1185"/>
  <c r="E1185"/>
  <c r="B1181"/>
  <c r="D1181"/>
  <c r="E1181"/>
  <c r="C1177"/>
  <c r="D1177"/>
  <c r="E1177"/>
  <c r="C1173"/>
  <c r="D1173"/>
  <c r="E1173"/>
  <c r="B1169"/>
  <c r="D1169"/>
  <c r="C1169"/>
  <c r="E1169"/>
  <c r="B1165"/>
  <c r="D1165"/>
  <c r="E1165"/>
  <c r="C1161"/>
  <c r="D1161"/>
  <c r="E1161"/>
  <c r="C1157"/>
  <c r="D1157"/>
  <c r="E1157"/>
  <c r="B1153"/>
  <c r="D1153"/>
  <c r="E1153"/>
  <c r="C1153"/>
  <c r="B1149"/>
  <c r="D1149"/>
  <c r="E1149"/>
  <c r="C1145"/>
  <c r="D1145"/>
  <c r="E1145"/>
  <c r="C1141"/>
  <c r="D1141"/>
  <c r="E1141"/>
  <c r="B1137"/>
  <c r="C1137"/>
  <c r="D1137"/>
  <c r="E1137"/>
  <c r="B1133"/>
  <c r="D1133"/>
  <c r="E1133"/>
  <c r="C1129"/>
  <c r="D1129"/>
  <c r="E1129"/>
  <c r="C1125"/>
  <c r="D1125"/>
  <c r="E1125"/>
  <c r="B1121"/>
  <c r="C1121"/>
  <c r="D1121"/>
  <c r="E1121"/>
  <c r="B1117"/>
  <c r="D1117"/>
  <c r="E1117"/>
  <c r="C1113"/>
  <c r="D1113"/>
  <c r="E1113"/>
  <c r="C1109"/>
  <c r="D1109"/>
  <c r="E1109"/>
  <c r="B1105"/>
  <c r="D1105"/>
  <c r="C1105"/>
  <c r="E1105"/>
  <c r="B1101"/>
  <c r="D1101"/>
  <c r="E1101"/>
  <c r="C1097"/>
  <c r="D1097"/>
  <c r="E1097"/>
  <c r="C1093"/>
  <c r="D1093"/>
  <c r="E1093"/>
  <c r="B1089"/>
  <c r="D1089"/>
  <c r="E1089"/>
  <c r="C1089"/>
  <c r="B1085"/>
  <c r="D1085"/>
  <c r="E1085"/>
  <c r="C1081"/>
  <c r="D1081"/>
  <c r="E1081"/>
  <c r="C1077"/>
  <c r="D1077"/>
  <c r="E1077"/>
  <c r="B1073"/>
  <c r="C1073"/>
  <c r="D1073"/>
  <c r="E1073"/>
  <c r="B1069"/>
  <c r="D1069"/>
  <c r="E1069"/>
  <c r="C1065"/>
  <c r="D1065"/>
  <c r="E1065"/>
  <c r="C1061"/>
  <c r="D1061"/>
  <c r="E1061"/>
  <c r="B1057"/>
  <c r="C1057"/>
  <c r="D1057"/>
  <c r="E1057"/>
  <c r="C1499"/>
  <c r="D1499"/>
  <c r="E1499"/>
  <c r="C1479"/>
  <c r="D1479"/>
  <c r="E1479"/>
  <c r="C1496"/>
  <c r="E1496"/>
  <c r="D1496"/>
  <c r="B1496"/>
  <c r="C1484"/>
  <c r="E1484"/>
  <c r="D1484"/>
  <c r="B1484"/>
  <c r="C1468"/>
  <c r="E1468"/>
  <c r="D1468"/>
  <c r="B1468"/>
  <c r="C1456"/>
  <c r="E1456"/>
  <c r="D1456"/>
  <c r="B1456"/>
  <c r="C1444"/>
  <c r="E1444"/>
  <c r="D1444"/>
  <c r="B1444"/>
  <c r="C1428"/>
  <c r="E1428"/>
  <c r="D1428"/>
  <c r="B1428"/>
  <c r="C1416"/>
  <c r="E1416"/>
  <c r="D1416"/>
  <c r="B1416"/>
  <c r="C1404"/>
  <c r="E1404"/>
  <c r="D1404"/>
  <c r="B1404"/>
  <c r="C1392"/>
  <c r="E1392"/>
  <c r="D1392"/>
  <c r="B1392"/>
  <c r="C1380"/>
  <c r="E1380"/>
  <c r="D1380"/>
  <c r="B1380"/>
  <c r="C1368"/>
  <c r="E1368"/>
  <c r="D1368"/>
  <c r="B1368"/>
  <c r="C1352"/>
  <c r="E1352"/>
  <c r="D1352"/>
  <c r="B1352"/>
  <c r="C1340"/>
  <c r="E1340"/>
  <c r="D1340"/>
  <c r="B1340"/>
  <c r="C1332"/>
  <c r="E1332"/>
  <c r="D1332"/>
  <c r="B1332"/>
  <c r="C1320"/>
  <c r="E1320"/>
  <c r="D1320"/>
  <c r="B1320"/>
  <c r="C1296"/>
  <c r="E1296"/>
  <c r="D1296"/>
  <c r="B1296"/>
  <c r="B1501"/>
  <c r="D1501"/>
  <c r="E1501"/>
  <c r="C1493"/>
  <c r="D1493"/>
  <c r="E1493"/>
  <c r="B1485"/>
  <c r="D1485"/>
  <c r="E1485"/>
  <c r="C1481"/>
  <c r="D1481"/>
  <c r="E1481"/>
  <c r="B1469"/>
  <c r="D1469"/>
  <c r="E1469"/>
  <c r="C1461"/>
  <c r="D1461"/>
  <c r="E1461"/>
  <c r="C1498"/>
  <c r="D1498"/>
  <c r="E1498"/>
  <c r="C1494"/>
  <c r="D1494"/>
  <c r="E1494"/>
  <c r="C1490"/>
  <c r="D1490"/>
  <c r="E1490"/>
  <c r="C1486"/>
  <c r="D1486"/>
  <c r="E1486"/>
  <c r="C1482"/>
  <c r="D1482"/>
  <c r="E1482"/>
  <c r="C1478"/>
  <c r="D1478"/>
  <c r="E1478"/>
  <c r="C1474"/>
  <c r="D1474"/>
  <c r="E1474"/>
  <c r="C1470"/>
  <c r="D1470"/>
  <c r="E1470"/>
  <c r="C1466"/>
  <c r="D1466"/>
  <c r="E1466"/>
  <c r="C1462"/>
  <c r="D1462"/>
  <c r="E1462"/>
  <c r="C1458"/>
  <c r="D1458"/>
  <c r="E1458"/>
  <c r="C1454"/>
  <c r="D1454"/>
  <c r="E1454"/>
  <c r="C1450"/>
  <c r="D1450"/>
  <c r="E1450"/>
  <c r="C1446"/>
  <c r="D1446"/>
  <c r="E1446"/>
  <c r="C1442"/>
  <c r="D1442"/>
  <c r="E1442"/>
  <c r="C1438"/>
  <c r="D1438"/>
  <c r="E1438"/>
  <c r="C1434"/>
  <c r="D1434"/>
  <c r="E1434"/>
  <c r="C1430"/>
  <c r="D1430"/>
  <c r="E1430"/>
  <c r="C1426"/>
  <c r="D1426"/>
  <c r="E1426"/>
  <c r="C1422"/>
  <c r="D1422"/>
  <c r="E1422"/>
  <c r="C1418"/>
  <c r="D1418"/>
  <c r="E1418"/>
  <c r="C1414"/>
  <c r="D1414"/>
  <c r="E1414"/>
  <c r="C1410"/>
  <c r="D1410"/>
  <c r="E1410"/>
  <c r="C1406"/>
  <c r="D1406"/>
  <c r="E1406"/>
  <c r="C1402"/>
  <c r="D1402"/>
  <c r="E1402"/>
  <c r="C1398"/>
  <c r="D1398"/>
  <c r="E1398"/>
  <c r="C1394"/>
  <c r="D1394"/>
  <c r="E1394"/>
  <c r="C1390"/>
  <c r="D1390"/>
  <c r="E1390"/>
  <c r="C1386"/>
  <c r="D1386"/>
  <c r="E1386"/>
  <c r="C1382"/>
  <c r="D1382"/>
  <c r="E1382"/>
  <c r="C1378"/>
  <c r="D1378"/>
  <c r="E1378"/>
  <c r="C1374"/>
  <c r="D1374"/>
  <c r="E1374"/>
  <c r="C1370"/>
  <c r="D1370"/>
  <c r="E1370"/>
  <c r="C1366"/>
  <c r="D1366"/>
  <c r="E1366"/>
  <c r="C1362"/>
  <c r="D1362"/>
  <c r="E1362"/>
  <c r="C1358"/>
  <c r="D1358"/>
  <c r="E1358"/>
  <c r="C1354"/>
  <c r="D1354"/>
  <c r="E1354"/>
  <c r="C1350"/>
  <c r="D1350"/>
  <c r="E1350"/>
  <c r="C1346"/>
  <c r="D1346"/>
  <c r="E1346"/>
  <c r="C1342"/>
  <c r="D1342"/>
  <c r="E1342"/>
  <c r="C1338"/>
  <c r="D1338"/>
  <c r="E1338"/>
  <c r="C1334"/>
  <c r="D1334"/>
  <c r="E1334"/>
  <c r="C1330"/>
  <c r="D1330"/>
  <c r="E1330"/>
  <c r="C1326"/>
  <c r="D1326"/>
  <c r="E1326"/>
  <c r="C1322"/>
  <c r="D1322"/>
  <c r="E1322"/>
  <c r="C1318"/>
  <c r="D1318"/>
  <c r="E1318"/>
  <c r="C1314"/>
  <c r="D1314"/>
  <c r="E1314"/>
  <c r="C1310"/>
  <c r="D1310"/>
  <c r="E1310"/>
  <c r="C1306"/>
  <c r="D1306"/>
  <c r="E1306"/>
  <c r="C1302"/>
  <c r="D1302"/>
  <c r="E1302"/>
  <c r="C1298"/>
  <c r="D1298"/>
  <c r="E1298"/>
  <c r="C1294"/>
  <c r="D1294"/>
  <c r="E1294"/>
  <c r="C1290"/>
  <c r="D1290"/>
  <c r="E1290"/>
  <c r="C1286"/>
  <c r="D1286"/>
  <c r="E1286"/>
  <c r="C1282"/>
  <c r="D1282"/>
  <c r="E1282"/>
  <c r="C1278"/>
  <c r="D1278"/>
  <c r="E1278"/>
  <c r="C1274"/>
  <c r="D1274"/>
  <c r="E1274"/>
  <c r="C1270"/>
  <c r="D1270"/>
  <c r="E1270"/>
  <c r="C1266"/>
  <c r="D1266"/>
  <c r="E1266"/>
  <c r="C1262"/>
  <c r="D1262"/>
  <c r="E1262"/>
  <c r="C1258"/>
  <c r="D1258"/>
  <c r="E1258"/>
  <c r="C1254"/>
  <c r="D1254"/>
  <c r="E1254"/>
  <c r="C1250"/>
  <c r="D1250"/>
  <c r="E1250"/>
  <c r="C1246"/>
  <c r="D1246"/>
  <c r="E1246"/>
  <c r="C1242"/>
  <c r="D1242"/>
  <c r="E1242"/>
  <c r="C1238"/>
  <c r="D1238"/>
  <c r="E1238"/>
  <c r="C1234"/>
  <c r="D1234"/>
  <c r="E1234"/>
  <c r="C1230"/>
  <c r="D1230"/>
  <c r="E1230"/>
  <c r="C1226"/>
  <c r="D1226"/>
  <c r="E1226"/>
  <c r="C1222"/>
  <c r="D1222"/>
  <c r="E1222"/>
  <c r="C1218"/>
  <c r="D1218"/>
  <c r="E1218"/>
  <c r="C1214"/>
  <c r="D1214"/>
  <c r="E1214"/>
  <c r="C1210"/>
  <c r="D1210"/>
  <c r="E1210"/>
  <c r="C1206"/>
  <c r="D1206"/>
  <c r="E1206"/>
  <c r="C1202"/>
  <c r="D1202"/>
  <c r="E1202"/>
  <c r="C1198"/>
  <c r="D1198"/>
  <c r="E1198"/>
  <c r="C1194"/>
  <c r="D1194"/>
  <c r="E1194"/>
  <c r="C1190"/>
  <c r="D1190"/>
  <c r="E1190"/>
  <c r="C1186"/>
  <c r="D1186"/>
  <c r="E1186"/>
  <c r="C1182"/>
  <c r="D1182"/>
  <c r="E1182"/>
  <c r="C1178"/>
  <c r="D1178"/>
  <c r="E1178"/>
  <c r="C1174"/>
  <c r="D1174"/>
  <c r="E1174"/>
  <c r="C1170"/>
  <c r="D1170"/>
  <c r="E1170"/>
  <c r="C1166"/>
  <c r="D1166"/>
  <c r="E1166"/>
  <c r="C1162"/>
  <c r="D1162"/>
  <c r="E1162"/>
  <c r="C1158"/>
  <c r="D1158"/>
  <c r="E1158"/>
  <c r="C1154"/>
  <c r="D1154"/>
  <c r="E1154"/>
  <c r="C1150"/>
  <c r="D1150"/>
  <c r="E1150"/>
  <c r="C1146"/>
  <c r="D1146"/>
  <c r="E1146"/>
  <c r="C1142"/>
  <c r="D1142"/>
  <c r="E1142"/>
  <c r="C1138"/>
  <c r="D1138"/>
  <c r="E1138"/>
  <c r="C1134"/>
  <c r="D1134"/>
  <c r="E1134"/>
  <c r="C1130"/>
  <c r="D1130"/>
  <c r="E1130"/>
  <c r="C1126"/>
  <c r="D1126"/>
  <c r="E1126"/>
  <c r="C1122"/>
  <c r="D1122"/>
  <c r="E1122"/>
  <c r="C1118"/>
  <c r="D1118"/>
  <c r="E1118"/>
  <c r="C1114"/>
  <c r="D1114"/>
  <c r="E1114"/>
  <c r="C1110"/>
  <c r="D1110"/>
  <c r="E1110"/>
  <c r="C1106"/>
  <c r="D1106"/>
  <c r="E1106"/>
  <c r="C1102"/>
  <c r="D1102"/>
  <c r="E1102"/>
  <c r="C1098"/>
  <c r="D1098"/>
  <c r="E1098"/>
  <c r="C1094"/>
  <c r="D1094"/>
  <c r="E1094"/>
  <c r="C1090"/>
  <c r="D1090"/>
  <c r="E1090"/>
  <c r="C1086"/>
  <c r="D1086"/>
  <c r="E1086"/>
  <c r="C1082"/>
  <c r="D1082"/>
  <c r="E1082"/>
  <c r="C1078"/>
  <c r="D1078"/>
  <c r="E1078"/>
  <c r="C1074"/>
  <c r="D1074"/>
  <c r="E1074"/>
  <c r="C1070"/>
  <c r="D1070"/>
  <c r="E1070"/>
  <c r="C1066"/>
  <c r="D1066"/>
  <c r="E1066"/>
  <c r="C1062"/>
  <c r="D1062"/>
  <c r="E1062"/>
  <c r="C1058"/>
  <c r="D1058"/>
  <c r="E1058"/>
  <c r="C1054"/>
  <c r="E1054"/>
  <c r="D1054"/>
  <c r="C1050"/>
  <c r="E1050"/>
  <c r="D1050"/>
  <c r="C1046"/>
  <c r="E1046"/>
  <c r="D1046"/>
  <c r="C1042"/>
  <c r="E1042"/>
  <c r="D1042"/>
  <c r="C1038"/>
  <c r="E1038"/>
  <c r="D1038"/>
  <c r="C1034"/>
  <c r="E1034"/>
  <c r="D1034"/>
  <c r="C1030"/>
  <c r="E1030"/>
  <c r="D1030"/>
  <c r="C1026"/>
  <c r="E1026"/>
  <c r="D1026"/>
  <c r="C1022"/>
  <c r="E1022"/>
  <c r="D1022"/>
  <c r="C1018"/>
  <c r="E1018"/>
  <c r="D1018"/>
  <c r="C1014"/>
  <c r="E1014"/>
  <c r="D1014"/>
  <c r="B1010"/>
  <c r="E1010"/>
  <c r="D1010"/>
  <c r="C1006"/>
  <c r="E1006"/>
  <c r="D1006"/>
  <c r="C1002"/>
  <c r="E1002"/>
  <c r="D1002"/>
  <c r="C998"/>
  <c r="E998"/>
  <c r="D998"/>
  <c r="C994"/>
  <c r="E994"/>
  <c r="D994"/>
  <c r="C990"/>
  <c r="E990"/>
  <c r="D990"/>
  <c r="C986"/>
  <c r="E986"/>
  <c r="D986"/>
  <c r="C982"/>
  <c r="E982"/>
  <c r="D982"/>
  <c r="B978"/>
  <c r="E978"/>
  <c r="D978"/>
  <c r="C974"/>
  <c r="E974"/>
  <c r="D974"/>
  <c r="C970"/>
  <c r="E970"/>
  <c r="D970"/>
  <c r="C966"/>
  <c r="E966"/>
  <c r="D966"/>
  <c r="B962"/>
  <c r="E962"/>
  <c r="D962"/>
  <c r="C958"/>
  <c r="E958"/>
  <c r="D958"/>
  <c r="C954"/>
  <c r="E954"/>
  <c r="D954"/>
  <c r="C950"/>
  <c r="E950"/>
  <c r="D950"/>
  <c r="B946"/>
  <c r="E946"/>
  <c r="D946"/>
  <c r="C942"/>
  <c r="E942"/>
  <c r="D942"/>
  <c r="C938"/>
  <c r="E938"/>
  <c r="D938"/>
  <c r="C934"/>
  <c r="E934"/>
  <c r="D934"/>
  <c r="C930"/>
  <c r="E930"/>
  <c r="D930"/>
  <c r="C926"/>
  <c r="E926"/>
  <c r="D926"/>
  <c r="C922"/>
  <c r="E922"/>
  <c r="D922"/>
  <c r="C918"/>
  <c r="E918"/>
  <c r="D918"/>
  <c r="B914"/>
  <c r="E914"/>
  <c r="D914"/>
  <c r="C910"/>
  <c r="E910"/>
  <c r="D910"/>
  <c r="C906"/>
  <c r="E906"/>
  <c r="D906"/>
  <c r="C902"/>
  <c r="E902"/>
  <c r="D902"/>
  <c r="B898"/>
  <c r="E898"/>
  <c r="D898"/>
  <c r="C894"/>
  <c r="E894"/>
  <c r="D894"/>
  <c r="C890"/>
  <c r="E890"/>
  <c r="D890"/>
  <c r="C886"/>
  <c r="E886"/>
  <c r="D886"/>
  <c r="B882"/>
  <c r="E882"/>
  <c r="D882"/>
  <c r="C878"/>
  <c r="E878"/>
  <c r="D878"/>
  <c r="C874"/>
  <c r="E874"/>
  <c r="D874"/>
  <c r="C870"/>
  <c r="E870"/>
  <c r="D870"/>
  <c r="C866"/>
  <c r="E866"/>
  <c r="D866"/>
  <c r="C862"/>
  <c r="E862"/>
  <c r="D862"/>
  <c r="C858"/>
  <c r="E858"/>
  <c r="D858"/>
  <c r="C854"/>
  <c r="E854"/>
  <c r="D854"/>
  <c r="B850"/>
  <c r="E850"/>
  <c r="D850"/>
  <c r="C846"/>
  <c r="E846"/>
  <c r="D846"/>
  <c r="C842"/>
  <c r="E842"/>
  <c r="D842"/>
  <c r="C838"/>
  <c r="E838"/>
  <c r="D838"/>
  <c r="B834"/>
  <c r="E834"/>
  <c r="D834"/>
  <c r="C830"/>
  <c r="E830"/>
  <c r="D830"/>
  <c r="C826"/>
  <c r="E826"/>
  <c r="D826"/>
  <c r="C822"/>
  <c r="E822"/>
  <c r="D822"/>
  <c r="B818"/>
  <c r="E818"/>
  <c r="D818"/>
  <c r="C814"/>
  <c r="E814"/>
  <c r="D814"/>
  <c r="C810"/>
  <c r="E810"/>
  <c r="D810"/>
  <c r="C806"/>
  <c r="E806"/>
  <c r="D806"/>
  <c r="C802"/>
  <c r="E802"/>
  <c r="D802"/>
  <c r="C798"/>
  <c r="E798"/>
  <c r="D798"/>
  <c r="C794"/>
  <c r="E794"/>
  <c r="D794"/>
  <c r="C790"/>
  <c r="E790"/>
  <c r="D790"/>
  <c r="B786"/>
  <c r="E786"/>
  <c r="D786"/>
  <c r="C782"/>
  <c r="E782"/>
  <c r="D782"/>
  <c r="C778"/>
  <c r="E778"/>
  <c r="D778"/>
  <c r="C774"/>
  <c r="E774"/>
  <c r="D774"/>
  <c r="B770"/>
  <c r="E770"/>
  <c r="D770"/>
  <c r="C766"/>
  <c r="E766"/>
  <c r="D766"/>
  <c r="C762"/>
  <c r="E762"/>
  <c r="D762"/>
  <c r="C758"/>
  <c r="E758"/>
  <c r="D758"/>
  <c r="B754"/>
  <c r="E754"/>
  <c r="D754"/>
  <c r="C750"/>
  <c r="E750"/>
  <c r="D750"/>
  <c r="C746"/>
  <c r="E746"/>
  <c r="D746"/>
  <c r="C742"/>
  <c r="E742"/>
  <c r="D742"/>
  <c r="C738"/>
  <c r="E738"/>
  <c r="D738"/>
  <c r="C734"/>
  <c r="E734"/>
  <c r="D734"/>
  <c r="C730"/>
  <c r="E730"/>
  <c r="D730"/>
  <c r="C726"/>
  <c r="E726"/>
  <c r="D726"/>
  <c r="B722"/>
  <c r="E722"/>
  <c r="D722"/>
  <c r="C718"/>
  <c r="E718"/>
  <c r="D718"/>
  <c r="C714"/>
  <c r="E714"/>
  <c r="D714"/>
  <c r="C710"/>
  <c r="E710"/>
  <c r="D710"/>
  <c r="B706"/>
  <c r="E706"/>
  <c r="D706"/>
  <c r="C702"/>
  <c r="E702"/>
  <c r="D702"/>
  <c r="C698"/>
  <c r="E698"/>
  <c r="D698"/>
  <c r="C694"/>
  <c r="E694"/>
  <c r="D694"/>
  <c r="B690"/>
  <c r="E690"/>
  <c r="D690"/>
  <c r="C686"/>
  <c r="E686"/>
  <c r="D686"/>
  <c r="C682"/>
  <c r="E682"/>
  <c r="D682"/>
  <c r="C678"/>
  <c r="E678"/>
  <c r="D678"/>
  <c r="C674"/>
  <c r="E674"/>
  <c r="D674"/>
  <c r="C670"/>
  <c r="E670"/>
  <c r="D670"/>
  <c r="C666"/>
  <c r="E666"/>
  <c r="D666"/>
  <c r="C662"/>
  <c r="E662"/>
  <c r="D662"/>
  <c r="B658"/>
  <c r="E658"/>
  <c r="D658"/>
  <c r="C654"/>
  <c r="E654"/>
  <c r="D654"/>
  <c r="C650"/>
  <c r="E650"/>
  <c r="D650"/>
  <c r="C646"/>
  <c r="E646"/>
  <c r="D646"/>
  <c r="B642"/>
  <c r="E642"/>
  <c r="D642"/>
  <c r="C638"/>
  <c r="E638"/>
  <c r="D638"/>
  <c r="C634"/>
  <c r="E634"/>
  <c r="D634"/>
  <c r="C630"/>
  <c r="E630"/>
  <c r="D630"/>
  <c r="B626"/>
  <c r="E626"/>
  <c r="D626"/>
  <c r="C622"/>
  <c r="E622"/>
  <c r="D622"/>
  <c r="C618"/>
  <c r="E618"/>
  <c r="D618"/>
  <c r="C614"/>
  <c r="E614"/>
  <c r="D614"/>
  <c r="C610"/>
  <c r="E610"/>
  <c r="D610"/>
  <c r="C606"/>
  <c r="E606"/>
  <c r="D606"/>
  <c r="C602"/>
  <c r="E602"/>
  <c r="D602"/>
  <c r="C598"/>
  <c r="E598"/>
  <c r="D598"/>
  <c r="B594"/>
  <c r="E594"/>
  <c r="D594"/>
  <c r="C590"/>
  <c r="E590"/>
  <c r="D590"/>
  <c r="C586"/>
  <c r="E586"/>
  <c r="D586"/>
  <c r="C582"/>
  <c r="E582"/>
  <c r="D582"/>
  <c r="B578"/>
  <c r="E578"/>
  <c r="D578"/>
  <c r="C574"/>
  <c r="E574"/>
  <c r="D574"/>
  <c r="C570"/>
  <c r="E570"/>
  <c r="D570"/>
  <c r="C566"/>
  <c r="E566"/>
  <c r="D566"/>
  <c r="B562"/>
  <c r="E562"/>
  <c r="D562"/>
  <c r="C558"/>
  <c r="E558"/>
  <c r="D558"/>
  <c r="C554"/>
  <c r="E554"/>
  <c r="D554"/>
  <c r="C550"/>
  <c r="E550"/>
  <c r="D550"/>
  <c r="C546"/>
  <c r="E546"/>
  <c r="D546"/>
  <c r="C542"/>
  <c r="E542"/>
  <c r="D542"/>
  <c r="C538"/>
  <c r="E538"/>
  <c r="D538"/>
  <c r="C534"/>
  <c r="E534"/>
  <c r="D534"/>
  <c r="B530"/>
  <c r="E530"/>
  <c r="D530"/>
  <c r="C526"/>
  <c r="E526"/>
  <c r="D526"/>
  <c r="C522"/>
  <c r="E522"/>
  <c r="D522"/>
  <c r="C518"/>
  <c r="E518"/>
  <c r="D518"/>
  <c r="B514"/>
  <c r="E514"/>
  <c r="D514"/>
  <c r="C510"/>
  <c r="E510"/>
  <c r="D510"/>
  <c r="C506"/>
  <c r="E506"/>
  <c r="D506"/>
  <c r="C502"/>
  <c r="E502"/>
  <c r="D502"/>
  <c r="B498"/>
  <c r="E498"/>
  <c r="D498"/>
  <c r="C494"/>
  <c r="E494"/>
  <c r="D494"/>
  <c r="C490"/>
  <c r="E490"/>
  <c r="D490"/>
  <c r="C486"/>
  <c r="E486"/>
  <c r="D486"/>
  <c r="C482"/>
  <c r="E482"/>
  <c r="D482"/>
  <c r="C478"/>
  <c r="E478"/>
  <c r="D478"/>
  <c r="C474"/>
  <c r="E474"/>
  <c r="D474"/>
  <c r="C470"/>
  <c r="E470"/>
  <c r="D470"/>
  <c r="B466"/>
  <c r="E466"/>
  <c r="D466"/>
  <c r="C462"/>
  <c r="E462"/>
  <c r="D462"/>
  <c r="C458"/>
  <c r="E458"/>
  <c r="D458"/>
  <c r="C454"/>
  <c r="E454"/>
  <c r="D454"/>
  <c r="B450"/>
  <c r="E450"/>
  <c r="D450"/>
  <c r="C446"/>
  <c r="E446"/>
  <c r="D446"/>
  <c r="C442"/>
  <c r="E442"/>
  <c r="D442"/>
  <c r="C438"/>
  <c r="E438"/>
  <c r="D438"/>
  <c r="B434"/>
  <c r="E434"/>
  <c r="D434"/>
  <c r="C430"/>
  <c r="E430"/>
  <c r="D430"/>
  <c r="C426"/>
  <c r="E426"/>
  <c r="D426"/>
  <c r="C422"/>
  <c r="E422"/>
  <c r="D422"/>
  <c r="C418"/>
  <c r="E418"/>
  <c r="D418"/>
  <c r="C414"/>
  <c r="E414"/>
  <c r="D414"/>
  <c r="C410"/>
  <c r="E410"/>
  <c r="D410"/>
  <c r="C406"/>
  <c r="E406"/>
  <c r="D406"/>
  <c r="B402"/>
  <c r="E402"/>
  <c r="D402"/>
  <c r="C398"/>
  <c r="E398"/>
  <c r="D398"/>
  <c r="C394"/>
  <c r="E394"/>
  <c r="D394"/>
  <c r="C390"/>
  <c r="E390"/>
  <c r="D390"/>
  <c r="B386"/>
  <c r="E386"/>
  <c r="D386"/>
  <c r="C382"/>
  <c r="E382"/>
  <c r="D382"/>
  <c r="C378"/>
  <c r="E378"/>
  <c r="D378"/>
  <c r="C374"/>
  <c r="E374"/>
  <c r="D374"/>
  <c r="B370"/>
  <c r="E370"/>
  <c r="D370"/>
  <c r="C366"/>
  <c r="E366"/>
  <c r="D366"/>
  <c r="C362"/>
  <c r="E362"/>
  <c r="D362"/>
  <c r="C358"/>
  <c r="E358"/>
  <c r="D358"/>
  <c r="C354"/>
  <c r="E354"/>
  <c r="D354"/>
  <c r="C350"/>
  <c r="E350"/>
  <c r="D350"/>
  <c r="C346"/>
  <c r="E346"/>
  <c r="D346"/>
  <c r="C342"/>
  <c r="E342"/>
  <c r="D342"/>
  <c r="B338"/>
  <c r="E338"/>
  <c r="D338"/>
  <c r="C334"/>
  <c r="E334"/>
  <c r="D334"/>
  <c r="C330"/>
  <c r="E330"/>
  <c r="D330"/>
  <c r="C326"/>
  <c r="E326"/>
  <c r="D326"/>
  <c r="B322"/>
  <c r="E322"/>
  <c r="D322"/>
  <c r="E318"/>
  <c r="D318"/>
  <c r="E314"/>
  <c r="D314"/>
  <c r="E310"/>
  <c r="D310"/>
  <c r="B306"/>
  <c r="E306"/>
  <c r="D306"/>
  <c r="E302"/>
  <c r="D302"/>
  <c r="E298"/>
  <c r="D298"/>
  <c r="E294"/>
  <c r="D294"/>
  <c r="B290"/>
  <c r="E290"/>
  <c r="D290"/>
  <c r="E286"/>
  <c r="D286"/>
  <c r="E282"/>
  <c r="D282"/>
  <c r="E278"/>
  <c r="D278"/>
  <c r="B274"/>
  <c r="E274"/>
  <c r="D274"/>
  <c r="E270"/>
  <c r="D270"/>
  <c r="E266"/>
  <c r="D266"/>
  <c r="E262"/>
  <c r="D262"/>
  <c r="B258"/>
  <c r="E258"/>
  <c r="D258"/>
  <c r="E254"/>
  <c r="D254"/>
  <c r="E250"/>
  <c r="D250"/>
  <c r="E246"/>
  <c r="D246"/>
  <c r="B242"/>
  <c r="E242"/>
  <c r="D242"/>
  <c r="E238"/>
  <c r="D238"/>
  <c r="E234"/>
  <c r="D234"/>
  <c r="E230"/>
  <c r="D230"/>
  <c r="B226"/>
  <c r="E226"/>
  <c r="D226"/>
  <c r="E222"/>
  <c r="D222"/>
  <c r="E218"/>
  <c r="D218"/>
  <c r="E214"/>
  <c r="D214"/>
  <c r="B210"/>
  <c r="E210"/>
  <c r="D210"/>
  <c r="E206"/>
  <c r="D206"/>
  <c r="E202"/>
  <c r="D202"/>
  <c r="E198"/>
  <c r="D198"/>
  <c r="B194"/>
  <c r="E194"/>
  <c r="D194"/>
  <c r="E190"/>
  <c r="D190"/>
  <c r="E186"/>
  <c r="D186"/>
  <c r="E182"/>
  <c r="D182"/>
  <c r="B178"/>
  <c r="E178"/>
  <c r="D178"/>
  <c r="E174"/>
  <c r="D174"/>
  <c r="E170"/>
  <c r="D170"/>
  <c r="E166"/>
  <c r="D166"/>
  <c r="B162"/>
  <c r="E162"/>
  <c r="D162"/>
  <c r="E158"/>
  <c r="D158"/>
  <c r="E154"/>
  <c r="D154"/>
  <c r="E150"/>
  <c r="D150"/>
  <c r="B146"/>
  <c r="E146"/>
  <c r="D146"/>
  <c r="E142"/>
  <c r="D142"/>
  <c r="E138"/>
  <c r="D138"/>
  <c r="E134"/>
  <c r="D134"/>
  <c r="B130"/>
  <c r="E130"/>
  <c r="D130"/>
  <c r="E126"/>
  <c r="D126"/>
  <c r="E122"/>
  <c r="D122"/>
  <c r="E118"/>
  <c r="D118"/>
  <c r="B114"/>
  <c r="E114"/>
  <c r="D114"/>
  <c r="E110"/>
  <c r="D110"/>
  <c r="E106"/>
  <c r="D106"/>
  <c r="E102"/>
  <c r="D102"/>
  <c r="B98"/>
  <c r="E98"/>
  <c r="D98"/>
  <c r="E94"/>
  <c r="D94"/>
  <c r="E90"/>
  <c r="D90"/>
  <c r="E86"/>
  <c r="D86"/>
  <c r="B82"/>
  <c r="E82"/>
  <c r="D82"/>
  <c r="E78"/>
  <c r="D78"/>
  <c r="E74"/>
  <c r="D74"/>
  <c r="E70"/>
  <c r="D70"/>
  <c r="B66"/>
  <c r="E66"/>
  <c r="D66"/>
  <c r="B50"/>
  <c r="B34"/>
  <c r="C1055"/>
  <c r="E1055"/>
  <c r="D1055"/>
  <c r="C1051"/>
  <c r="E1051"/>
  <c r="D1051"/>
  <c r="C1047"/>
  <c r="E1047"/>
  <c r="D1047"/>
  <c r="C1043"/>
  <c r="E1043"/>
  <c r="D1043"/>
  <c r="C1039"/>
  <c r="E1039"/>
  <c r="D1039"/>
  <c r="C1035"/>
  <c r="E1035"/>
  <c r="D1035"/>
  <c r="C1031"/>
  <c r="E1031"/>
  <c r="D1031"/>
  <c r="C1027"/>
  <c r="E1027"/>
  <c r="D1027"/>
  <c r="C1023"/>
  <c r="E1023"/>
  <c r="D1023"/>
  <c r="C1019"/>
  <c r="E1019"/>
  <c r="D1019"/>
  <c r="C1015"/>
  <c r="E1015"/>
  <c r="D1015"/>
  <c r="C1011"/>
  <c r="E1011"/>
  <c r="D1011"/>
  <c r="C1007"/>
  <c r="E1007"/>
  <c r="D1007"/>
  <c r="C1003"/>
  <c r="E1003"/>
  <c r="D1003"/>
  <c r="C999"/>
  <c r="E999"/>
  <c r="D999"/>
  <c r="C995"/>
  <c r="E995"/>
  <c r="D995"/>
  <c r="C991"/>
  <c r="E991"/>
  <c r="D991"/>
  <c r="C987"/>
  <c r="E987"/>
  <c r="D987"/>
  <c r="C983"/>
  <c r="E983"/>
  <c r="D983"/>
  <c r="C979"/>
  <c r="E979"/>
  <c r="D979"/>
  <c r="C975"/>
  <c r="E975"/>
  <c r="D975"/>
  <c r="C971"/>
  <c r="E971"/>
  <c r="D971"/>
  <c r="C967"/>
  <c r="E967"/>
  <c r="D967"/>
  <c r="C963"/>
  <c r="E963"/>
  <c r="D963"/>
  <c r="C959"/>
  <c r="E959"/>
  <c r="D959"/>
  <c r="C955"/>
  <c r="E955"/>
  <c r="D955"/>
  <c r="C951"/>
  <c r="E951"/>
  <c r="D951"/>
  <c r="C947"/>
  <c r="E947"/>
  <c r="D947"/>
  <c r="C943"/>
  <c r="E943"/>
  <c r="D943"/>
  <c r="C939"/>
  <c r="E939"/>
  <c r="D939"/>
  <c r="C935"/>
  <c r="E935"/>
  <c r="D935"/>
  <c r="C931"/>
  <c r="E931"/>
  <c r="D931"/>
  <c r="C927"/>
  <c r="E927"/>
  <c r="D927"/>
  <c r="C923"/>
  <c r="E923"/>
  <c r="D923"/>
  <c r="C919"/>
  <c r="E919"/>
  <c r="D919"/>
  <c r="C915"/>
  <c r="E915"/>
  <c r="D915"/>
  <c r="C911"/>
  <c r="E911"/>
  <c r="D911"/>
  <c r="C907"/>
  <c r="E907"/>
  <c r="D907"/>
  <c r="C903"/>
  <c r="E903"/>
  <c r="D903"/>
  <c r="C899"/>
  <c r="E899"/>
  <c r="D899"/>
  <c r="C895"/>
  <c r="E895"/>
  <c r="D895"/>
  <c r="C891"/>
  <c r="E891"/>
  <c r="D891"/>
  <c r="C887"/>
  <c r="E887"/>
  <c r="D887"/>
  <c r="C883"/>
  <c r="E883"/>
  <c r="D883"/>
  <c r="C879"/>
  <c r="E879"/>
  <c r="D879"/>
  <c r="C875"/>
  <c r="E875"/>
  <c r="D875"/>
  <c r="C871"/>
  <c r="E871"/>
  <c r="D871"/>
  <c r="C867"/>
  <c r="E867"/>
  <c r="D867"/>
  <c r="C863"/>
  <c r="E863"/>
  <c r="D863"/>
  <c r="C859"/>
  <c r="E859"/>
  <c r="D859"/>
  <c r="C855"/>
  <c r="E855"/>
  <c r="D855"/>
  <c r="C851"/>
  <c r="E851"/>
  <c r="D851"/>
  <c r="C847"/>
  <c r="E847"/>
  <c r="D847"/>
  <c r="C843"/>
  <c r="E843"/>
  <c r="D843"/>
  <c r="C839"/>
  <c r="E839"/>
  <c r="D839"/>
  <c r="C835"/>
  <c r="E835"/>
  <c r="D835"/>
  <c r="C831"/>
  <c r="E831"/>
  <c r="D831"/>
  <c r="C827"/>
  <c r="E827"/>
  <c r="D827"/>
  <c r="C823"/>
  <c r="E823"/>
  <c r="D823"/>
  <c r="C819"/>
  <c r="E819"/>
  <c r="D819"/>
  <c r="C815"/>
  <c r="E815"/>
  <c r="D815"/>
  <c r="C811"/>
  <c r="E811"/>
  <c r="D811"/>
  <c r="C807"/>
  <c r="E807"/>
  <c r="D807"/>
  <c r="C803"/>
  <c r="E803"/>
  <c r="D803"/>
  <c r="C799"/>
  <c r="E799"/>
  <c r="D799"/>
  <c r="C795"/>
  <c r="E795"/>
  <c r="D795"/>
  <c r="C791"/>
  <c r="E791"/>
  <c r="D791"/>
  <c r="C787"/>
  <c r="E787"/>
  <c r="D787"/>
  <c r="C783"/>
  <c r="E783"/>
  <c r="D783"/>
  <c r="C779"/>
  <c r="E779"/>
  <c r="D779"/>
  <c r="C775"/>
  <c r="E775"/>
  <c r="D775"/>
  <c r="C771"/>
  <c r="E771"/>
  <c r="D771"/>
  <c r="C767"/>
  <c r="E767"/>
  <c r="D767"/>
  <c r="C763"/>
  <c r="E763"/>
  <c r="D763"/>
  <c r="C759"/>
  <c r="E759"/>
  <c r="D759"/>
  <c r="C755"/>
  <c r="E755"/>
  <c r="D755"/>
  <c r="C751"/>
  <c r="E751"/>
  <c r="D751"/>
  <c r="C747"/>
  <c r="E747"/>
  <c r="D747"/>
  <c r="C743"/>
  <c r="E743"/>
  <c r="D743"/>
  <c r="C739"/>
  <c r="E739"/>
  <c r="D739"/>
  <c r="C735"/>
  <c r="E735"/>
  <c r="D735"/>
  <c r="C731"/>
  <c r="E731"/>
  <c r="D731"/>
  <c r="C727"/>
  <c r="E727"/>
  <c r="D727"/>
  <c r="C723"/>
  <c r="E723"/>
  <c r="D723"/>
  <c r="C719"/>
  <c r="E719"/>
  <c r="D719"/>
  <c r="C715"/>
  <c r="E715"/>
  <c r="D715"/>
  <c r="C711"/>
  <c r="E711"/>
  <c r="D711"/>
  <c r="C707"/>
  <c r="E707"/>
  <c r="D707"/>
  <c r="C703"/>
  <c r="E703"/>
  <c r="D703"/>
  <c r="C699"/>
  <c r="E699"/>
  <c r="D699"/>
  <c r="C695"/>
  <c r="E695"/>
  <c r="D695"/>
  <c r="C691"/>
  <c r="E691"/>
  <c r="D691"/>
  <c r="C687"/>
  <c r="E687"/>
  <c r="D687"/>
  <c r="C683"/>
  <c r="E683"/>
  <c r="D683"/>
  <c r="C679"/>
  <c r="E679"/>
  <c r="D679"/>
  <c r="C675"/>
  <c r="E675"/>
  <c r="D675"/>
  <c r="C671"/>
  <c r="E671"/>
  <c r="D671"/>
  <c r="C667"/>
  <c r="E667"/>
  <c r="D667"/>
  <c r="C663"/>
  <c r="E663"/>
  <c r="D663"/>
  <c r="C659"/>
  <c r="E659"/>
  <c r="D659"/>
  <c r="C655"/>
  <c r="E655"/>
  <c r="D655"/>
  <c r="C651"/>
  <c r="E651"/>
  <c r="D651"/>
  <c r="C647"/>
  <c r="E647"/>
  <c r="D647"/>
  <c r="C643"/>
  <c r="E643"/>
  <c r="D643"/>
  <c r="C639"/>
  <c r="E639"/>
  <c r="D639"/>
  <c r="C635"/>
  <c r="E635"/>
  <c r="D635"/>
  <c r="C631"/>
  <c r="E631"/>
  <c r="D631"/>
  <c r="C627"/>
  <c r="E627"/>
  <c r="D627"/>
  <c r="C623"/>
  <c r="E623"/>
  <c r="D623"/>
  <c r="C619"/>
  <c r="E619"/>
  <c r="D619"/>
  <c r="C615"/>
  <c r="E615"/>
  <c r="D615"/>
  <c r="C611"/>
  <c r="E611"/>
  <c r="D611"/>
  <c r="C607"/>
  <c r="E607"/>
  <c r="D607"/>
  <c r="C603"/>
  <c r="E603"/>
  <c r="D603"/>
  <c r="C599"/>
  <c r="E599"/>
  <c r="D599"/>
  <c r="C595"/>
  <c r="E595"/>
  <c r="D595"/>
  <c r="C591"/>
  <c r="E591"/>
  <c r="D591"/>
  <c r="C587"/>
  <c r="E587"/>
  <c r="D587"/>
  <c r="C583"/>
  <c r="E583"/>
  <c r="D583"/>
  <c r="C579"/>
  <c r="E579"/>
  <c r="D579"/>
  <c r="C575"/>
  <c r="E575"/>
  <c r="D575"/>
  <c r="C571"/>
  <c r="E571"/>
  <c r="D571"/>
  <c r="C567"/>
  <c r="E567"/>
  <c r="D567"/>
  <c r="C563"/>
  <c r="E563"/>
  <c r="D563"/>
  <c r="C559"/>
  <c r="E559"/>
  <c r="D559"/>
  <c r="C555"/>
  <c r="E555"/>
  <c r="D555"/>
  <c r="C551"/>
  <c r="E551"/>
  <c r="D551"/>
  <c r="C547"/>
  <c r="E547"/>
  <c r="D547"/>
  <c r="C543"/>
  <c r="E543"/>
  <c r="D543"/>
  <c r="C539"/>
  <c r="E539"/>
  <c r="D539"/>
  <c r="C535"/>
  <c r="E535"/>
  <c r="D535"/>
  <c r="C531"/>
  <c r="E531"/>
  <c r="D531"/>
  <c r="C527"/>
  <c r="E527"/>
  <c r="D527"/>
  <c r="C523"/>
  <c r="E523"/>
  <c r="D523"/>
  <c r="C519"/>
  <c r="E519"/>
  <c r="D519"/>
  <c r="C515"/>
  <c r="E515"/>
  <c r="D515"/>
  <c r="C511"/>
  <c r="E511"/>
  <c r="D511"/>
  <c r="C507"/>
  <c r="E507"/>
  <c r="D507"/>
  <c r="C503"/>
  <c r="E503"/>
  <c r="D503"/>
  <c r="C499"/>
  <c r="E499"/>
  <c r="D499"/>
  <c r="C495"/>
  <c r="E495"/>
  <c r="D495"/>
  <c r="C491"/>
  <c r="E491"/>
  <c r="D491"/>
  <c r="C487"/>
  <c r="E487"/>
  <c r="D487"/>
  <c r="C483"/>
  <c r="E483"/>
  <c r="D483"/>
  <c r="C479"/>
  <c r="E479"/>
  <c r="D479"/>
  <c r="C475"/>
  <c r="E475"/>
  <c r="D475"/>
  <c r="C471"/>
  <c r="E471"/>
  <c r="D471"/>
  <c r="C467"/>
  <c r="E467"/>
  <c r="D467"/>
  <c r="C463"/>
  <c r="E463"/>
  <c r="D463"/>
  <c r="C459"/>
  <c r="E459"/>
  <c r="D459"/>
  <c r="C455"/>
  <c r="E455"/>
  <c r="D455"/>
  <c r="C451"/>
  <c r="E451"/>
  <c r="D451"/>
  <c r="C447"/>
  <c r="E447"/>
  <c r="D447"/>
  <c r="C443"/>
  <c r="E443"/>
  <c r="D443"/>
  <c r="C439"/>
  <c r="E439"/>
  <c r="D439"/>
  <c r="C435"/>
  <c r="E435"/>
  <c r="D435"/>
  <c r="C431"/>
  <c r="E431"/>
  <c r="D431"/>
  <c r="C427"/>
  <c r="E427"/>
  <c r="D427"/>
  <c r="C423"/>
  <c r="E423"/>
  <c r="D423"/>
  <c r="C419"/>
  <c r="E419"/>
  <c r="D419"/>
  <c r="C415"/>
  <c r="E415"/>
  <c r="D415"/>
  <c r="C411"/>
  <c r="E411"/>
  <c r="D411"/>
  <c r="C407"/>
  <c r="E407"/>
  <c r="D407"/>
  <c r="C403"/>
  <c r="E403"/>
  <c r="D403"/>
  <c r="C399"/>
  <c r="E399"/>
  <c r="D399"/>
  <c r="C395"/>
  <c r="E395"/>
  <c r="D395"/>
  <c r="C391"/>
  <c r="E391"/>
  <c r="D391"/>
  <c r="C387"/>
  <c r="E387"/>
  <c r="D387"/>
  <c r="C383"/>
  <c r="E383"/>
  <c r="D383"/>
  <c r="C379"/>
  <c r="E379"/>
  <c r="D379"/>
  <c r="C375"/>
  <c r="E375"/>
  <c r="D375"/>
  <c r="C371"/>
  <c r="E371"/>
  <c r="D371"/>
  <c r="C367"/>
  <c r="E367"/>
  <c r="D367"/>
  <c r="C363"/>
  <c r="E363"/>
  <c r="D363"/>
  <c r="C359"/>
  <c r="E359"/>
  <c r="D359"/>
  <c r="C355"/>
  <c r="E355"/>
  <c r="D355"/>
  <c r="C351"/>
  <c r="E351"/>
  <c r="D351"/>
  <c r="C347"/>
  <c r="E347"/>
  <c r="D347"/>
  <c r="C343"/>
  <c r="E343"/>
  <c r="D343"/>
  <c r="C339"/>
  <c r="E339"/>
  <c r="D339"/>
  <c r="C335"/>
  <c r="E335"/>
  <c r="D335"/>
  <c r="C331"/>
  <c r="E331"/>
  <c r="D331"/>
  <c r="C327"/>
  <c r="E327"/>
  <c r="D327"/>
  <c r="E323"/>
  <c r="D323"/>
  <c r="E319"/>
  <c r="D319"/>
  <c r="E315"/>
  <c r="D315"/>
  <c r="E311"/>
  <c r="D311"/>
  <c r="E307"/>
  <c r="D307"/>
  <c r="E303"/>
  <c r="D303"/>
  <c r="E299"/>
  <c r="D299"/>
  <c r="E295"/>
  <c r="D295"/>
  <c r="E291"/>
  <c r="D291"/>
  <c r="E287"/>
  <c r="D287"/>
  <c r="E283"/>
  <c r="D283"/>
  <c r="E279"/>
  <c r="D279"/>
  <c r="E275"/>
  <c r="D275"/>
  <c r="E271"/>
  <c r="D271"/>
  <c r="E267"/>
  <c r="D267"/>
  <c r="E263"/>
  <c r="D263"/>
  <c r="E259"/>
  <c r="D259"/>
  <c r="E255"/>
  <c r="D255"/>
  <c r="E251"/>
  <c r="D251"/>
  <c r="E247"/>
  <c r="D247"/>
  <c r="E243"/>
  <c r="D243"/>
  <c r="E239"/>
  <c r="D239"/>
  <c r="E235"/>
  <c r="D235"/>
  <c r="E231"/>
  <c r="D231"/>
  <c r="E227"/>
  <c r="D227"/>
  <c r="E223"/>
  <c r="D223"/>
  <c r="E219"/>
  <c r="D219"/>
  <c r="E215"/>
  <c r="D215"/>
  <c r="E211"/>
  <c r="D211"/>
  <c r="E207"/>
  <c r="D207"/>
  <c r="E203"/>
  <c r="D203"/>
  <c r="E199"/>
  <c r="D199"/>
  <c r="E195"/>
  <c r="D195"/>
  <c r="E191"/>
  <c r="D191"/>
  <c r="E187"/>
  <c r="D187"/>
  <c r="E183"/>
  <c r="D183"/>
  <c r="E179"/>
  <c r="D179"/>
  <c r="E175"/>
  <c r="D175"/>
  <c r="E171"/>
  <c r="D171"/>
  <c r="E167"/>
  <c r="D167"/>
  <c r="E163"/>
  <c r="D163"/>
  <c r="E159"/>
  <c r="D159"/>
  <c r="E155"/>
  <c r="D155"/>
  <c r="E151"/>
  <c r="D151"/>
  <c r="E147"/>
  <c r="D147"/>
  <c r="E143"/>
  <c r="D143"/>
  <c r="E139"/>
  <c r="D139"/>
  <c r="E135"/>
  <c r="D135"/>
  <c r="E131"/>
  <c r="D131"/>
  <c r="E127"/>
  <c r="D127"/>
  <c r="E123"/>
  <c r="D123"/>
  <c r="E119"/>
  <c r="D119"/>
  <c r="E115"/>
  <c r="D115"/>
  <c r="E111"/>
  <c r="D111"/>
  <c r="E107"/>
  <c r="D107"/>
  <c r="E103"/>
  <c r="D103"/>
  <c r="E99"/>
  <c r="D99"/>
  <c r="E95"/>
  <c r="D95"/>
  <c r="E91"/>
  <c r="D91"/>
  <c r="E87"/>
  <c r="D87"/>
  <c r="E83"/>
  <c r="D83"/>
  <c r="E79"/>
  <c r="D79"/>
  <c r="E75"/>
  <c r="D75"/>
  <c r="E71"/>
  <c r="D71"/>
  <c r="E67"/>
  <c r="D67"/>
  <c r="E63"/>
  <c r="D63"/>
  <c r="C1040"/>
  <c r="E1040"/>
  <c r="D1040"/>
  <c r="C1036"/>
  <c r="E1036"/>
  <c r="D1036"/>
  <c r="C1032"/>
  <c r="E1032"/>
  <c r="D1032"/>
  <c r="C1028"/>
  <c r="E1028"/>
  <c r="D1028"/>
  <c r="C1024"/>
  <c r="E1024"/>
  <c r="D1024"/>
  <c r="C1020"/>
  <c r="E1020"/>
  <c r="D1020"/>
  <c r="C1016"/>
  <c r="E1016"/>
  <c r="D1016"/>
  <c r="C1012"/>
  <c r="E1012"/>
  <c r="D1012"/>
  <c r="C1008"/>
  <c r="E1008"/>
  <c r="D1008"/>
  <c r="C1004"/>
  <c r="E1004"/>
  <c r="D1004"/>
  <c r="C1000"/>
  <c r="E1000"/>
  <c r="D1000"/>
  <c r="C996"/>
  <c r="E996"/>
  <c r="D996"/>
  <c r="C992"/>
  <c r="E992"/>
  <c r="D992"/>
  <c r="C988"/>
  <c r="E988"/>
  <c r="D988"/>
  <c r="C984"/>
  <c r="E984"/>
  <c r="D984"/>
  <c r="C980"/>
  <c r="E980"/>
  <c r="D980"/>
  <c r="C976"/>
  <c r="E976"/>
  <c r="D976"/>
  <c r="C972"/>
  <c r="E972"/>
  <c r="D972"/>
  <c r="C968"/>
  <c r="E968"/>
  <c r="D968"/>
  <c r="C964"/>
  <c r="E964"/>
  <c r="D964"/>
  <c r="C960"/>
  <c r="E960"/>
  <c r="D960"/>
  <c r="C956"/>
  <c r="E956"/>
  <c r="D956"/>
  <c r="C952"/>
  <c r="E952"/>
  <c r="D952"/>
  <c r="C948"/>
  <c r="E948"/>
  <c r="D948"/>
  <c r="C944"/>
  <c r="E944"/>
  <c r="D944"/>
  <c r="C940"/>
  <c r="E940"/>
  <c r="D940"/>
  <c r="C936"/>
  <c r="E936"/>
  <c r="D936"/>
  <c r="C932"/>
  <c r="E932"/>
  <c r="D932"/>
  <c r="C928"/>
  <c r="E928"/>
  <c r="D928"/>
  <c r="C924"/>
  <c r="E924"/>
  <c r="D924"/>
  <c r="C920"/>
  <c r="E920"/>
  <c r="D920"/>
  <c r="C916"/>
  <c r="E916"/>
  <c r="D916"/>
  <c r="C912"/>
  <c r="E912"/>
  <c r="D912"/>
  <c r="C908"/>
  <c r="E908"/>
  <c r="D908"/>
  <c r="C904"/>
  <c r="E904"/>
  <c r="D904"/>
  <c r="C900"/>
  <c r="E900"/>
  <c r="D900"/>
  <c r="C896"/>
  <c r="E896"/>
  <c r="D896"/>
  <c r="C892"/>
  <c r="E892"/>
  <c r="D892"/>
  <c r="C888"/>
  <c r="E888"/>
  <c r="D888"/>
  <c r="C884"/>
  <c r="E884"/>
  <c r="D884"/>
  <c r="C880"/>
  <c r="E880"/>
  <c r="D880"/>
  <c r="C876"/>
  <c r="E876"/>
  <c r="D876"/>
  <c r="C872"/>
  <c r="E872"/>
  <c r="D872"/>
  <c r="C868"/>
  <c r="E868"/>
  <c r="D868"/>
  <c r="C864"/>
  <c r="E864"/>
  <c r="D864"/>
  <c r="C860"/>
  <c r="E860"/>
  <c r="D860"/>
  <c r="C856"/>
  <c r="E856"/>
  <c r="D856"/>
  <c r="C852"/>
  <c r="E852"/>
  <c r="D852"/>
  <c r="C848"/>
  <c r="E848"/>
  <c r="D848"/>
  <c r="C844"/>
  <c r="E844"/>
  <c r="D844"/>
  <c r="C840"/>
  <c r="E840"/>
  <c r="D840"/>
  <c r="C836"/>
  <c r="E836"/>
  <c r="D836"/>
  <c r="C832"/>
  <c r="E832"/>
  <c r="D832"/>
  <c r="C828"/>
  <c r="E828"/>
  <c r="D828"/>
  <c r="C824"/>
  <c r="E824"/>
  <c r="D824"/>
  <c r="C820"/>
  <c r="E820"/>
  <c r="D820"/>
  <c r="C816"/>
  <c r="E816"/>
  <c r="D816"/>
  <c r="C812"/>
  <c r="E812"/>
  <c r="D812"/>
  <c r="C808"/>
  <c r="E808"/>
  <c r="D808"/>
  <c r="C804"/>
  <c r="E804"/>
  <c r="D804"/>
  <c r="C800"/>
  <c r="E800"/>
  <c r="D800"/>
  <c r="C796"/>
  <c r="E796"/>
  <c r="D796"/>
  <c r="C792"/>
  <c r="E792"/>
  <c r="D792"/>
  <c r="C788"/>
  <c r="E788"/>
  <c r="D788"/>
  <c r="C784"/>
  <c r="E784"/>
  <c r="D784"/>
  <c r="C780"/>
  <c r="E780"/>
  <c r="D780"/>
  <c r="C776"/>
  <c r="E776"/>
  <c r="D776"/>
  <c r="C772"/>
  <c r="E772"/>
  <c r="D772"/>
  <c r="C768"/>
  <c r="E768"/>
  <c r="D768"/>
  <c r="C764"/>
  <c r="E764"/>
  <c r="D764"/>
  <c r="C760"/>
  <c r="E760"/>
  <c r="D760"/>
  <c r="C756"/>
  <c r="E756"/>
  <c r="D756"/>
  <c r="C752"/>
  <c r="E752"/>
  <c r="D752"/>
  <c r="C748"/>
  <c r="E748"/>
  <c r="D748"/>
  <c r="C744"/>
  <c r="E744"/>
  <c r="D744"/>
  <c r="C740"/>
  <c r="E740"/>
  <c r="D740"/>
  <c r="C736"/>
  <c r="E736"/>
  <c r="D736"/>
  <c r="C732"/>
  <c r="E732"/>
  <c r="D732"/>
  <c r="C728"/>
  <c r="E728"/>
  <c r="D728"/>
  <c r="C724"/>
  <c r="E724"/>
  <c r="D724"/>
  <c r="C720"/>
  <c r="E720"/>
  <c r="D720"/>
  <c r="C716"/>
  <c r="E716"/>
  <c r="D716"/>
  <c r="C712"/>
  <c r="E712"/>
  <c r="D712"/>
  <c r="C708"/>
  <c r="E708"/>
  <c r="D708"/>
  <c r="C704"/>
  <c r="E704"/>
  <c r="D704"/>
  <c r="C700"/>
  <c r="E700"/>
  <c r="D700"/>
  <c r="C696"/>
  <c r="E696"/>
  <c r="D696"/>
  <c r="C692"/>
  <c r="E692"/>
  <c r="D692"/>
  <c r="C688"/>
  <c r="E688"/>
  <c r="D688"/>
  <c r="C684"/>
  <c r="E684"/>
  <c r="D684"/>
  <c r="C680"/>
  <c r="E680"/>
  <c r="D680"/>
  <c r="C676"/>
  <c r="E676"/>
  <c r="D676"/>
  <c r="C672"/>
  <c r="E672"/>
  <c r="B672"/>
  <c r="D672"/>
  <c r="C668"/>
  <c r="E668"/>
  <c r="B668"/>
  <c r="D668"/>
  <c r="C664"/>
  <c r="E664"/>
  <c r="D664"/>
  <c r="C660"/>
  <c r="E660"/>
  <c r="D660"/>
  <c r="C656"/>
  <c r="E656"/>
  <c r="B656"/>
  <c r="D656"/>
  <c r="C652"/>
  <c r="E652"/>
  <c r="B652"/>
  <c r="D652"/>
  <c r="C648"/>
  <c r="E648"/>
  <c r="B648"/>
  <c r="D648"/>
  <c r="C644"/>
  <c r="E644"/>
  <c r="D644"/>
  <c r="C640"/>
  <c r="E640"/>
  <c r="B640"/>
  <c r="D640"/>
  <c r="C636"/>
  <c r="E636"/>
  <c r="B636"/>
  <c r="D636"/>
  <c r="C632"/>
  <c r="E632"/>
  <c r="B632"/>
  <c r="D632"/>
  <c r="C628"/>
  <c r="E628"/>
  <c r="D628"/>
  <c r="C624"/>
  <c r="E624"/>
  <c r="B624"/>
  <c r="D624"/>
  <c r="C620"/>
  <c r="E620"/>
  <c r="B620"/>
  <c r="D620"/>
  <c r="C616"/>
  <c r="E616"/>
  <c r="B616"/>
  <c r="D616"/>
  <c r="C612"/>
  <c r="E612"/>
  <c r="D612"/>
  <c r="C608"/>
  <c r="E608"/>
  <c r="B608"/>
  <c r="D608"/>
  <c r="C604"/>
  <c r="E604"/>
  <c r="B604"/>
  <c r="D604"/>
  <c r="C600"/>
  <c r="E600"/>
  <c r="B600"/>
  <c r="D600"/>
  <c r="C596"/>
  <c r="E596"/>
  <c r="D596"/>
  <c r="C592"/>
  <c r="E592"/>
  <c r="B592"/>
  <c r="D592"/>
  <c r="C588"/>
  <c r="E588"/>
  <c r="B588"/>
  <c r="D588"/>
  <c r="C584"/>
  <c r="E584"/>
  <c r="B584"/>
  <c r="D584"/>
  <c r="C580"/>
  <c r="E580"/>
  <c r="D580"/>
  <c r="C576"/>
  <c r="E576"/>
  <c r="B576"/>
  <c r="D576"/>
  <c r="C572"/>
  <c r="E572"/>
  <c r="B572"/>
  <c r="D572"/>
  <c r="C568"/>
  <c r="E568"/>
  <c r="B568"/>
  <c r="D568"/>
  <c r="C564"/>
  <c r="E564"/>
  <c r="D564"/>
  <c r="C560"/>
  <c r="E560"/>
  <c r="B560"/>
  <c r="D560"/>
  <c r="C556"/>
  <c r="E556"/>
  <c r="B556"/>
  <c r="D556"/>
  <c r="C552"/>
  <c r="E552"/>
  <c r="B552"/>
  <c r="D552"/>
  <c r="C548"/>
  <c r="E548"/>
  <c r="D548"/>
  <c r="C544"/>
  <c r="E544"/>
  <c r="B544"/>
  <c r="D544"/>
  <c r="C540"/>
  <c r="E540"/>
  <c r="B540"/>
  <c r="D540"/>
  <c r="C536"/>
  <c r="E536"/>
  <c r="B536"/>
  <c r="D536"/>
  <c r="C532"/>
  <c r="E532"/>
  <c r="D532"/>
  <c r="C528"/>
  <c r="E528"/>
  <c r="B528"/>
  <c r="D528"/>
  <c r="C524"/>
  <c r="E524"/>
  <c r="B524"/>
  <c r="D524"/>
  <c r="C520"/>
  <c r="E520"/>
  <c r="B520"/>
  <c r="D520"/>
  <c r="C516"/>
  <c r="E516"/>
  <c r="D516"/>
  <c r="C512"/>
  <c r="E512"/>
  <c r="B512"/>
  <c r="D512"/>
  <c r="C508"/>
  <c r="E508"/>
  <c r="B508"/>
  <c r="D508"/>
  <c r="C504"/>
  <c r="E504"/>
  <c r="B504"/>
  <c r="D504"/>
  <c r="C500"/>
  <c r="E500"/>
  <c r="D500"/>
  <c r="C496"/>
  <c r="E496"/>
  <c r="B496"/>
  <c r="D496"/>
  <c r="C492"/>
  <c r="E492"/>
  <c r="B492"/>
  <c r="D492"/>
  <c r="C488"/>
  <c r="E488"/>
  <c r="B488"/>
  <c r="D488"/>
  <c r="C484"/>
  <c r="E484"/>
  <c r="D484"/>
  <c r="C480"/>
  <c r="E480"/>
  <c r="B480"/>
  <c r="D480"/>
  <c r="C476"/>
  <c r="E476"/>
  <c r="B476"/>
  <c r="D476"/>
  <c r="C472"/>
  <c r="E472"/>
  <c r="B472"/>
  <c r="D472"/>
  <c r="C468"/>
  <c r="E468"/>
  <c r="D468"/>
  <c r="C464"/>
  <c r="E464"/>
  <c r="B464"/>
  <c r="D464"/>
  <c r="C460"/>
  <c r="E460"/>
  <c r="B460"/>
  <c r="D460"/>
  <c r="C456"/>
  <c r="E456"/>
  <c r="B456"/>
  <c r="D456"/>
  <c r="C452"/>
  <c r="E452"/>
  <c r="D452"/>
  <c r="C448"/>
  <c r="E448"/>
  <c r="B448"/>
  <c r="D448"/>
  <c r="C444"/>
  <c r="E444"/>
  <c r="B444"/>
  <c r="D444"/>
  <c r="C440"/>
  <c r="E440"/>
  <c r="B440"/>
  <c r="D440"/>
  <c r="C436"/>
  <c r="E436"/>
  <c r="D436"/>
  <c r="C432"/>
  <c r="E432"/>
  <c r="B432"/>
  <c r="D432"/>
  <c r="C428"/>
  <c r="E428"/>
  <c r="B428"/>
  <c r="D428"/>
  <c r="C424"/>
  <c r="E424"/>
  <c r="B424"/>
  <c r="D424"/>
  <c r="C420"/>
  <c r="E420"/>
  <c r="D420"/>
  <c r="C416"/>
  <c r="E416"/>
  <c r="B416"/>
  <c r="D416"/>
  <c r="C412"/>
  <c r="E412"/>
  <c r="B412"/>
  <c r="D412"/>
  <c r="C408"/>
  <c r="E408"/>
  <c r="B408"/>
  <c r="D408"/>
  <c r="C404"/>
  <c r="E404"/>
  <c r="D404"/>
  <c r="C400"/>
  <c r="E400"/>
  <c r="B400"/>
  <c r="D400"/>
  <c r="C396"/>
  <c r="E396"/>
  <c r="B396"/>
  <c r="D396"/>
  <c r="C392"/>
  <c r="E392"/>
  <c r="B392"/>
  <c r="D392"/>
  <c r="C388"/>
  <c r="E388"/>
  <c r="D388"/>
  <c r="C384"/>
  <c r="E384"/>
  <c r="B384"/>
  <c r="D384"/>
  <c r="C380"/>
  <c r="E380"/>
  <c r="B380"/>
  <c r="D380"/>
  <c r="C376"/>
  <c r="E376"/>
  <c r="B376"/>
  <c r="D376"/>
  <c r="C372"/>
  <c r="E372"/>
  <c r="D372"/>
  <c r="C368"/>
  <c r="E368"/>
  <c r="B368"/>
  <c r="D368"/>
  <c r="C364"/>
  <c r="E364"/>
  <c r="B364"/>
  <c r="D364"/>
  <c r="C360"/>
  <c r="E360"/>
  <c r="B360"/>
  <c r="D360"/>
  <c r="C356"/>
  <c r="E356"/>
  <c r="D356"/>
  <c r="C352"/>
  <c r="E352"/>
  <c r="B352"/>
  <c r="D352"/>
  <c r="C348"/>
  <c r="E348"/>
  <c r="B348"/>
  <c r="D348"/>
  <c r="C344"/>
  <c r="E344"/>
  <c r="B344"/>
  <c r="D344"/>
  <c r="C340"/>
  <c r="E340"/>
  <c r="D340"/>
  <c r="C336"/>
  <c r="E336"/>
  <c r="B336"/>
  <c r="D336"/>
  <c r="C332"/>
  <c r="E332"/>
  <c r="B332"/>
  <c r="D332"/>
  <c r="C328"/>
  <c r="E328"/>
  <c r="B328"/>
  <c r="D328"/>
  <c r="C324"/>
  <c r="E324"/>
  <c r="D324"/>
  <c r="C320"/>
  <c r="E320"/>
  <c r="D320"/>
  <c r="C316"/>
  <c r="E316"/>
  <c r="D316"/>
  <c r="C312"/>
  <c r="E312"/>
  <c r="D312"/>
  <c r="C308"/>
  <c r="E308"/>
  <c r="B308"/>
  <c r="D308"/>
  <c r="C304"/>
  <c r="E304"/>
  <c r="D304"/>
  <c r="C300"/>
  <c r="E300"/>
  <c r="D300"/>
  <c r="C296"/>
  <c r="E296"/>
  <c r="D296"/>
  <c r="C292"/>
  <c r="E292"/>
  <c r="B292"/>
  <c r="D292"/>
  <c r="C288"/>
  <c r="E288"/>
  <c r="D288"/>
  <c r="C284"/>
  <c r="E284"/>
  <c r="D284"/>
  <c r="C280"/>
  <c r="E280"/>
  <c r="D280"/>
  <c r="C276"/>
  <c r="E276"/>
  <c r="B276"/>
  <c r="D276"/>
  <c r="C272"/>
  <c r="E272"/>
  <c r="D272"/>
  <c r="C268"/>
  <c r="E268"/>
  <c r="D268"/>
  <c r="C264"/>
  <c r="E264"/>
  <c r="D264"/>
  <c r="C260"/>
  <c r="E260"/>
  <c r="D260"/>
  <c r="C256"/>
  <c r="E256"/>
  <c r="D256"/>
  <c r="C252"/>
  <c r="E252"/>
  <c r="D252"/>
  <c r="C248"/>
  <c r="E248"/>
  <c r="D248"/>
  <c r="C244"/>
  <c r="E244"/>
  <c r="B244"/>
  <c r="D244"/>
  <c r="C240"/>
  <c r="E240"/>
  <c r="D240"/>
  <c r="C236"/>
  <c r="E236"/>
  <c r="D236"/>
  <c r="C232"/>
  <c r="E232"/>
  <c r="D232"/>
  <c r="C228"/>
  <c r="E228"/>
  <c r="B228"/>
  <c r="D228"/>
  <c r="C224"/>
  <c r="E224"/>
  <c r="D224"/>
  <c r="C220"/>
  <c r="E220"/>
  <c r="D220"/>
  <c r="C216"/>
  <c r="E216"/>
  <c r="D216"/>
  <c r="C212"/>
  <c r="E212"/>
  <c r="B212"/>
  <c r="D212"/>
  <c r="C208"/>
  <c r="E208"/>
  <c r="D208"/>
  <c r="C204"/>
  <c r="E204"/>
  <c r="D204"/>
  <c r="C200"/>
  <c r="E200"/>
  <c r="D200"/>
  <c r="C196"/>
  <c r="E196"/>
  <c r="D196"/>
  <c r="C192"/>
  <c r="E192"/>
  <c r="D192"/>
  <c r="C188"/>
  <c r="E188"/>
  <c r="D188"/>
  <c r="C184"/>
  <c r="E184"/>
  <c r="D184"/>
  <c r="C180"/>
  <c r="E180"/>
  <c r="B180"/>
  <c r="D180"/>
  <c r="C176"/>
  <c r="E176"/>
  <c r="D176"/>
  <c r="C172"/>
  <c r="E172"/>
  <c r="D172"/>
  <c r="C168"/>
  <c r="E168"/>
  <c r="D168"/>
  <c r="C164"/>
  <c r="E164"/>
  <c r="B164"/>
  <c r="D164"/>
  <c r="C160"/>
  <c r="E160"/>
  <c r="D160"/>
  <c r="C156"/>
  <c r="E156"/>
  <c r="D156"/>
  <c r="C152"/>
  <c r="E152"/>
  <c r="D152"/>
  <c r="C148"/>
  <c r="E148"/>
  <c r="B148"/>
  <c r="D148"/>
  <c r="C144"/>
  <c r="E144"/>
  <c r="D144"/>
  <c r="C140"/>
  <c r="E140"/>
  <c r="D140"/>
  <c r="C136"/>
  <c r="E136"/>
  <c r="D136"/>
  <c r="C132"/>
  <c r="E132"/>
  <c r="D132"/>
  <c r="C128"/>
  <c r="E128"/>
  <c r="D128"/>
  <c r="C124"/>
  <c r="E124"/>
  <c r="D124"/>
  <c r="C120"/>
  <c r="E120"/>
  <c r="D120"/>
  <c r="C116"/>
  <c r="E116"/>
  <c r="B116"/>
  <c r="D116"/>
  <c r="C112"/>
  <c r="E112"/>
  <c r="D112"/>
  <c r="C108"/>
  <c r="E108"/>
  <c r="D108"/>
  <c r="C104"/>
  <c r="E104"/>
  <c r="D104"/>
  <c r="C100"/>
  <c r="E100"/>
  <c r="B100"/>
  <c r="D100"/>
  <c r="C96"/>
  <c r="E96"/>
  <c r="D96"/>
  <c r="C92"/>
  <c r="E92"/>
  <c r="D92"/>
  <c r="C88"/>
  <c r="E88"/>
  <c r="D88"/>
  <c r="C84"/>
  <c r="E84"/>
  <c r="B84"/>
  <c r="D84"/>
  <c r="C80"/>
  <c r="E80"/>
  <c r="D80"/>
  <c r="C76"/>
  <c r="E76"/>
  <c r="D76"/>
  <c r="C72"/>
  <c r="E72"/>
  <c r="D72"/>
  <c r="C68"/>
  <c r="E68"/>
  <c r="D68"/>
  <c r="C64"/>
  <c r="E64"/>
  <c r="D64"/>
  <c r="B52"/>
  <c r="B36"/>
  <c r="B1032"/>
  <c r="B1016"/>
  <c r="B1000"/>
  <c r="B984"/>
  <c r="B968"/>
  <c r="B952"/>
  <c r="B936"/>
  <c r="B920"/>
  <c r="B904"/>
  <c r="B888"/>
  <c r="B872"/>
  <c r="B856"/>
  <c r="B840"/>
  <c r="B824"/>
  <c r="B808"/>
  <c r="B792"/>
  <c r="B776"/>
  <c r="B760"/>
  <c r="B744"/>
  <c r="B728"/>
  <c r="B712"/>
  <c r="B696"/>
  <c r="B680"/>
  <c r="B644"/>
  <c r="B580"/>
  <c r="B516"/>
  <c r="B452"/>
  <c r="B388"/>
  <c r="B324"/>
  <c r="B68"/>
  <c r="B1053"/>
  <c r="E1053"/>
  <c r="D1053"/>
  <c r="C1049"/>
  <c r="E1049"/>
  <c r="D1049"/>
  <c r="C1045"/>
  <c r="E1045"/>
  <c r="D1045"/>
  <c r="B1041"/>
  <c r="E1041"/>
  <c r="D1041"/>
  <c r="C1041"/>
  <c r="B1037"/>
  <c r="E1037"/>
  <c r="D1037"/>
  <c r="C1033"/>
  <c r="E1033"/>
  <c r="D1033"/>
  <c r="C1029"/>
  <c r="E1029"/>
  <c r="D1029"/>
  <c r="B1025"/>
  <c r="E1025"/>
  <c r="D1025"/>
  <c r="C1021"/>
  <c r="E1021"/>
  <c r="D1021"/>
  <c r="C1017"/>
  <c r="E1017"/>
  <c r="D1017"/>
  <c r="C1013"/>
  <c r="E1013"/>
  <c r="D1013"/>
  <c r="C1009"/>
  <c r="E1009"/>
  <c r="D1009"/>
  <c r="C1005"/>
  <c r="E1005"/>
  <c r="D1005"/>
  <c r="C1001"/>
  <c r="E1001"/>
  <c r="D1001"/>
  <c r="C997"/>
  <c r="E997"/>
  <c r="D997"/>
  <c r="C993"/>
  <c r="E993"/>
  <c r="D993"/>
  <c r="C989"/>
  <c r="E989"/>
  <c r="D989"/>
  <c r="C985"/>
  <c r="E985"/>
  <c r="D985"/>
  <c r="C981"/>
  <c r="E981"/>
  <c r="D981"/>
  <c r="C977"/>
  <c r="E977"/>
  <c r="D977"/>
  <c r="C973"/>
  <c r="E973"/>
  <c r="D973"/>
  <c r="C969"/>
  <c r="E969"/>
  <c r="D969"/>
  <c r="C965"/>
  <c r="E965"/>
  <c r="D965"/>
  <c r="C961"/>
  <c r="E961"/>
  <c r="D961"/>
  <c r="C957"/>
  <c r="E957"/>
  <c r="D957"/>
  <c r="C953"/>
  <c r="E953"/>
  <c r="D953"/>
  <c r="C949"/>
  <c r="E949"/>
  <c r="D949"/>
  <c r="C945"/>
  <c r="E945"/>
  <c r="D945"/>
  <c r="C941"/>
  <c r="E941"/>
  <c r="D941"/>
  <c r="C937"/>
  <c r="E937"/>
  <c r="D937"/>
  <c r="C933"/>
  <c r="E933"/>
  <c r="D933"/>
  <c r="C929"/>
  <c r="E929"/>
  <c r="D929"/>
  <c r="C925"/>
  <c r="E925"/>
  <c r="D925"/>
  <c r="C921"/>
  <c r="E921"/>
  <c r="D921"/>
  <c r="C917"/>
  <c r="E917"/>
  <c r="D917"/>
  <c r="C913"/>
  <c r="E913"/>
  <c r="D913"/>
  <c r="C909"/>
  <c r="E909"/>
  <c r="D909"/>
  <c r="C905"/>
  <c r="E905"/>
  <c r="D905"/>
  <c r="C901"/>
  <c r="E901"/>
  <c r="D901"/>
  <c r="C897"/>
  <c r="E897"/>
  <c r="D897"/>
  <c r="C893"/>
  <c r="E893"/>
  <c r="D893"/>
  <c r="C889"/>
  <c r="E889"/>
  <c r="D889"/>
  <c r="C885"/>
  <c r="E885"/>
  <c r="D885"/>
  <c r="C881"/>
  <c r="E881"/>
  <c r="D881"/>
  <c r="C877"/>
  <c r="E877"/>
  <c r="D877"/>
  <c r="C873"/>
  <c r="E873"/>
  <c r="D873"/>
  <c r="C869"/>
  <c r="E869"/>
  <c r="D869"/>
  <c r="C865"/>
  <c r="E865"/>
  <c r="D865"/>
  <c r="C861"/>
  <c r="E861"/>
  <c r="D861"/>
  <c r="C857"/>
  <c r="E857"/>
  <c r="D857"/>
  <c r="C853"/>
  <c r="E853"/>
  <c r="D853"/>
  <c r="C849"/>
  <c r="E849"/>
  <c r="D849"/>
  <c r="C845"/>
  <c r="E845"/>
  <c r="D845"/>
  <c r="C841"/>
  <c r="E841"/>
  <c r="D841"/>
  <c r="C837"/>
  <c r="E837"/>
  <c r="D837"/>
  <c r="C833"/>
  <c r="E833"/>
  <c r="D833"/>
  <c r="C829"/>
  <c r="E829"/>
  <c r="D829"/>
  <c r="C825"/>
  <c r="E825"/>
  <c r="D825"/>
  <c r="C821"/>
  <c r="E821"/>
  <c r="D821"/>
  <c r="C817"/>
  <c r="E817"/>
  <c r="D817"/>
  <c r="C813"/>
  <c r="E813"/>
  <c r="D813"/>
  <c r="C809"/>
  <c r="E809"/>
  <c r="D809"/>
  <c r="C805"/>
  <c r="E805"/>
  <c r="D805"/>
  <c r="C801"/>
  <c r="E801"/>
  <c r="D801"/>
  <c r="C797"/>
  <c r="E797"/>
  <c r="D797"/>
  <c r="C793"/>
  <c r="E793"/>
  <c r="D793"/>
  <c r="C789"/>
  <c r="E789"/>
  <c r="D789"/>
  <c r="C785"/>
  <c r="E785"/>
  <c r="D785"/>
  <c r="C781"/>
  <c r="E781"/>
  <c r="D781"/>
  <c r="C777"/>
  <c r="E777"/>
  <c r="D777"/>
  <c r="C773"/>
  <c r="E773"/>
  <c r="D773"/>
  <c r="C769"/>
  <c r="E769"/>
  <c r="D769"/>
  <c r="C765"/>
  <c r="E765"/>
  <c r="D765"/>
  <c r="C761"/>
  <c r="E761"/>
  <c r="D761"/>
  <c r="C757"/>
  <c r="E757"/>
  <c r="D757"/>
  <c r="C753"/>
  <c r="E753"/>
  <c r="D753"/>
  <c r="C749"/>
  <c r="E749"/>
  <c r="D749"/>
  <c r="C745"/>
  <c r="E745"/>
  <c r="D745"/>
  <c r="C741"/>
  <c r="E741"/>
  <c r="D741"/>
  <c r="C737"/>
  <c r="E737"/>
  <c r="D737"/>
  <c r="C733"/>
  <c r="E733"/>
  <c r="D733"/>
  <c r="C729"/>
  <c r="E729"/>
  <c r="D729"/>
  <c r="C725"/>
  <c r="E725"/>
  <c r="D725"/>
  <c r="C721"/>
  <c r="E721"/>
  <c r="D721"/>
  <c r="C717"/>
  <c r="E717"/>
  <c r="D717"/>
  <c r="C713"/>
  <c r="E713"/>
  <c r="D713"/>
  <c r="C709"/>
  <c r="E709"/>
  <c r="D709"/>
  <c r="C705"/>
  <c r="E705"/>
  <c r="D705"/>
  <c r="C701"/>
  <c r="E701"/>
  <c r="D701"/>
  <c r="C697"/>
  <c r="E697"/>
  <c r="D697"/>
  <c r="C693"/>
  <c r="E693"/>
  <c r="D693"/>
  <c r="C689"/>
  <c r="E689"/>
  <c r="D689"/>
  <c r="C685"/>
  <c r="E685"/>
  <c r="D685"/>
  <c r="C681"/>
  <c r="E681"/>
  <c r="D681"/>
  <c r="C677"/>
  <c r="E677"/>
  <c r="D677"/>
  <c r="C673"/>
  <c r="E673"/>
  <c r="D673"/>
  <c r="C669"/>
  <c r="E669"/>
  <c r="D669"/>
  <c r="C665"/>
  <c r="E665"/>
  <c r="D665"/>
  <c r="C661"/>
  <c r="E661"/>
  <c r="D661"/>
  <c r="C657"/>
  <c r="E657"/>
  <c r="D657"/>
  <c r="C653"/>
  <c r="E653"/>
  <c r="D653"/>
  <c r="C649"/>
  <c r="E649"/>
  <c r="D649"/>
  <c r="C645"/>
  <c r="E645"/>
  <c r="D645"/>
  <c r="C641"/>
  <c r="E641"/>
  <c r="D641"/>
  <c r="C637"/>
  <c r="E637"/>
  <c r="D637"/>
  <c r="C633"/>
  <c r="E633"/>
  <c r="D633"/>
  <c r="C629"/>
  <c r="E629"/>
  <c r="D629"/>
  <c r="C625"/>
  <c r="E625"/>
  <c r="D625"/>
  <c r="C621"/>
  <c r="E621"/>
  <c r="D621"/>
  <c r="C617"/>
  <c r="E617"/>
  <c r="D617"/>
  <c r="C613"/>
  <c r="E613"/>
  <c r="D613"/>
  <c r="C609"/>
  <c r="E609"/>
  <c r="D609"/>
  <c r="C605"/>
  <c r="E605"/>
  <c r="D605"/>
  <c r="C601"/>
  <c r="E601"/>
  <c r="D601"/>
  <c r="C597"/>
  <c r="E597"/>
  <c r="D597"/>
  <c r="C593"/>
  <c r="E593"/>
  <c r="D593"/>
  <c r="C589"/>
  <c r="E589"/>
  <c r="D589"/>
  <c r="C585"/>
  <c r="E585"/>
  <c r="D585"/>
  <c r="C581"/>
  <c r="E581"/>
  <c r="D581"/>
  <c r="C577"/>
  <c r="E577"/>
  <c r="D577"/>
  <c r="C573"/>
  <c r="E573"/>
  <c r="D573"/>
  <c r="C569"/>
  <c r="E569"/>
  <c r="D569"/>
  <c r="C565"/>
  <c r="E565"/>
  <c r="D565"/>
  <c r="C561"/>
  <c r="E561"/>
  <c r="D561"/>
  <c r="C557"/>
  <c r="E557"/>
  <c r="D557"/>
  <c r="C553"/>
  <c r="E553"/>
  <c r="D553"/>
  <c r="C549"/>
  <c r="E549"/>
  <c r="D549"/>
  <c r="C545"/>
  <c r="E545"/>
  <c r="D545"/>
  <c r="C541"/>
  <c r="E541"/>
  <c r="D541"/>
  <c r="C537"/>
  <c r="E537"/>
  <c r="D537"/>
  <c r="C533"/>
  <c r="E533"/>
  <c r="D533"/>
  <c r="C529"/>
  <c r="E529"/>
  <c r="D529"/>
  <c r="C525"/>
  <c r="E525"/>
  <c r="D525"/>
  <c r="C521"/>
  <c r="E521"/>
  <c r="D521"/>
  <c r="C517"/>
  <c r="E517"/>
  <c r="D517"/>
  <c r="C513"/>
  <c r="E513"/>
  <c r="D513"/>
  <c r="C509"/>
  <c r="E509"/>
  <c r="D509"/>
  <c r="C505"/>
  <c r="E505"/>
  <c r="D505"/>
  <c r="C501"/>
  <c r="E501"/>
  <c r="D501"/>
  <c r="C497"/>
  <c r="E497"/>
  <c r="D497"/>
  <c r="C493"/>
  <c r="E493"/>
  <c r="D493"/>
  <c r="C489"/>
  <c r="E489"/>
  <c r="D489"/>
  <c r="C485"/>
  <c r="E485"/>
  <c r="D485"/>
  <c r="C481"/>
  <c r="E481"/>
  <c r="D481"/>
  <c r="C477"/>
  <c r="E477"/>
  <c r="D477"/>
  <c r="C473"/>
  <c r="E473"/>
  <c r="D473"/>
  <c r="C469"/>
  <c r="E469"/>
  <c r="D469"/>
  <c r="C465"/>
  <c r="E465"/>
  <c r="D465"/>
  <c r="C461"/>
  <c r="E461"/>
  <c r="D461"/>
  <c r="C457"/>
  <c r="E457"/>
  <c r="D457"/>
  <c r="C453"/>
  <c r="E453"/>
  <c r="D453"/>
  <c r="C449"/>
  <c r="E449"/>
  <c r="D449"/>
  <c r="C445"/>
  <c r="E445"/>
  <c r="D445"/>
  <c r="C441"/>
  <c r="E441"/>
  <c r="D441"/>
  <c r="C437"/>
  <c r="E437"/>
  <c r="D437"/>
  <c r="C433"/>
  <c r="E433"/>
  <c r="D433"/>
  <c r="C429"/>
  <c r="E429"/>
  <c r="D429"/>
  <c r="C425"/>
  <c r="E425"/>
  <c r="D425"/>
  <c r="C421"/>
  <c r="E421"/>
  <c r="D421"/>
  <c r="C417"/>
  <c r="E417"/>
  <c r="D417"/>
  <c r="C413"/>
  <c r="E413"/>
  <c r="D413"/>
  <c r="C409"/>
  <c r="E409"/>
  <c r="D409"/>
  <c r="C405"/>
  <c r="E405"/>
  <c r="D405"/>
  <c r="C401"/>
  <c r="E401"/>
  <c r="D401"/>
  <c r="C397"/>
  <c r="E397"/>
  <c r="D397"/>
  <c r="C393"/>
  <c r="E393"/>
  <c r="D393"/>
  <c r="C389"/>
  <c r="E389"/>
  <c r="D389"/>
  <c r="C385"/>
  <c r="E385"/>
  <c r="D385"/>
  <c r="C381"/>
  <c r="E381"/>
  <c r="D381"/>
  <c r="C377"/>
  <c r="E377"/>
  <c r="D377"/>
  <c r="C373"/>
  <c r="E373"/>
  <c r="D373"/>
  <c r="C369"/>
  <c r="E369"/>
  <c r="D369"/>
  <c r="C365"/>
  <c r="E365"/>
  <c r="D365"/>
  <c r="C361"/>
  <c r="E361"/>
  <c r="D361"/>
  <c r="C357"/>
  <c r="E357"/>
  <c r="D357"/>
  <c r="C353"/>
  <c r="E353"/>
  <c r="D353"/>
  <c r="C349"/>
  <c r="E349"/>
  <c r="D349"/>
  <c r="C345"/>
  <c r="E345"/>
  <c r="D345"/>
  <c r="C341"/>
  <c r="E341"/>
  <c r="D341"/>
  <c r="C337"/>
  <c r="E337"/>
  <c r="D337"/>
  <c r="C333"/>
  <c r="E333"/>
  <c r="D333"/>
  <c r="C329"/>
  <c r="E329"/>
  <c r="D329"/>
  <c r="C325"/>
  <c r="E325"/>
  <c r="D325"/>
  <c r="E321"/>
  <c r="D321"/>
  <c r="E317"/>
  <c r="D317"/>
  <c r="E313"/>
  <c r="D313"/>
  <c r="E309"/>
  <c r="D309"/>
  <c r="E305"/>
  <c r="D305"/>
  <c r="E301"/>
  <c r="D301"/>
  <c r="E297"/>
  <c r="D297"/>
  <c r="E293"/>
  <c r="D293"/>
  <c r="E289"/>
  <c r="D289"/>
  <c r="E285"/>
  <c r="D285"/>
  <c r="E281"/>
  <c r="D281"/>
  <c r="E277"/>
  <c r="D277"/>
  <c r="E273"/>
  <c r="D273"/>
  <c r="E269"/>
  <c r="D269"/>
  <c r="E265"/>
  <c r="D265"/>
  <c r="E261"/>
  <c r="D261"/>
  <c r="E257"/>
  <c r="D257"/>
  <c r="E253"/>
  <c r="D253"/>
  <c r="E249"/>
  <c r="D249"/>
  <c r="E245"/>
  <c r="D245"/>
  <c r="E241"/>
  <c r="D241"/>
  <c r="E237"/>
  <c r="D237"/>
  <c r="E233"/>
  <c r="D233"/>
  <c r="E229"/>
  <c r="D229"/>
  <c r="E225"/>
  <c r="D225"/>
  <c r="E221"/>
  <c r="D221"/>
  <c r="E217"/>
  <c r="D217"/>
  <c r="E213"/>
  <c r="D213"/>
  <c r="E209"/>
  <c r="D209"/>
  <c r="E205"/>
  <c r="D205"/>
  <c r="E201"/>
  <c r="D201"/>
  <c r="E197"/>
  <c r="D197"/>
  <c r="E193"/>
  <c r="D193"/>
  <c r="E189"/>
  <c r="D189"/>
  <c r="E185"/>
  <c r="D185"/>
  <c r="E181"/>
  <c r="D181"/>
  <c r="E177"/>
  <c r="D177"/>
  <c r="E173"/>
  <c r="D173"/>
  <c r="E169"/>
  <c r="D169"/>
  <c r="E165"/>
  <c r="D165"/>
  <c r="E161"/>
  <c r="D161"/>
  <c r="E157"/>
  <c r="D157"/>
  <c r="E153"/>
  <c r="D153"/>
  <c r="E149"/>
  <c r="D149"/>
  <c r="E145"/>
  <c r="D145"/>
  <c r="E141"/>
  <c r="D141"/>
  <c r="E137"/>
  <c r="D137"/>
  <c r="E133"/>
  <c r="D133"/>
  <c r="E129"/>
  <c r="D129"/>
  <c r="E125"/>
  <c r="D125"/>
  <c r="E121"/>
  <c r="D121"/>
  <c r="E117"/>
  <c r="D117"/>
  <c r="E113"/>
  <c r="D113"/>
  <c r="E109"/>
  <c r="D109"/>
  <c r="E105"/>
  <c r="D105"/>
  <c r="E101"/>
  <c r="D101"/>
  <c r="E97"/>
  <c r="D97"/>
  <c r="E93"/>
  <c r="D93"/>
  <c r="E89"/>
  <c r="D89"/>
  <c r="E85"/>
  <c r="D85"/>
  <c r="E81"/>
  <c r="D81"/>
  <c r="E77"/>
  <c r="D77"/>
  <c r="E73"/>
  <c r="D73"/>
  <c r="E69"/>
  <c r="D69"/>
  <c r="E65"/>
  <c r="D65"/>
  <c r="B1036"/>
  <c r="B1020"/>
  <c r="B1004"/>
  <c r="B988"/>
  <c r="B972"/>
  <c r="B956"/>
  <c r="B940"/>
  <c r="B924"/>
  <c r="B908"/>
  <c r="B892"/>
  <c r="B876"/>
  <c r="B860"/>
  <c r="B844"/>
  <c r="B828"/>
  <c r="B812"/>
  <c r="B796"/>
  <c r="B780"/>
  <c r="B764"/>
  <c r="B748"/>
  <c r="B732"/>
  <c r="B716"/>
  <c r="B700"/>
  <c r="B684"/>
  <c r="B660"/>
  <c r="B596"/>
  <c r="B532"/>
  <c r="B468"/>
  <c r="B404"/>
  <c r="B340"/>
  <c r="B132"/>
  <c r="C314"/>
  <c r="B314"/>
  <c r="C298"/>
  <c r="B298"/>
  <c r="B294"/>
  <c r="C294"/>
  <c r="B286"/>
  <c r="C286"/>
  <c r="C266"/>
  <c r="B266"/>
  <c r="B262"/>
  <c r="C262"/>
  <c r="B254"/>
  <c r="C254"/>
  <c r="B246"/>
  <c r="C246"/>
  <c r="B238"/>
  <c r="C238"/>
  <c r="C218"/>
  <c r="B218"/>
  <c r="B214"/>
  <c r="C214"/>
  <c r="B206"/>
  <c r="C206"/>
  <c r="C186"/>
  <c r="B186"/>
  <c r="B182"/>
  <c r="C182"/>
  <c r="B174"/>
  <c r="C174"/>
  <c r="B158"/>
  <c r="C158"/>
  <c r="B150"/>
  <c r="C150"/>
  <c r="B142"/>
  <c r="C142"/>
  <c r="C138"/>
  <c r="B138"/>
  <c r="C122"/>
  <c r="B122"/>
  <c r="C106"/>
  <c r="B106"/>
  <c r="B102"/>
  <c r="C102"/>
  <c r="B94"/>
  <c r="C94"/>
  <c r="B86"/>
  <c r="C86"/>
  <c r="B78"/>
  <c r="C78"/>
  <c r="C74"/>
  <c r="B74"/>
  <c r="B70"/>
  <c r="C70"/>
  <c r="B62"/>
  <c r="B58"/>
  <c r="B46"/>
  <c r="C321"/>
  <c r="B321"/>
  <c r="C317"/>
  <c r="B317"/>
  <c r="C313"/>
  <c r="B313"/>
  <c r="C309"/>
  <c r="B309"/>
  <c r="C305"/>
  <c r="B305"/>
  <c r="C301"/>
  <c r="B301"/>
  <c r="C297"/>
  <c r="B297"/>
  <c r="C293"/>
  <c r="B293"/>
  <c r="C289"/>
  <c r="B289"/>
  <c r="C285"/>
  <c r="B285"/>
  <c r="C281"/>
  <c r="B281"/>
  <c r="C277"/>
  <c r="B277"/>
  <c r="C273"/>
  <c r="B273"/>
  <c r="C269"/>
  <c r="B269"/>
  <c r="C265"/>
  <c r="B265"/>
  <c r="C261"/>
  <c r="B261"/>
  <c r="C257"/>
  <c r="B257"/>
  <c r="C253"/>
  <c r="B253"/>
  <c r="C249"/>
  <c r="B249"/>
  <c r="C245"/>
  <c r="B245"/>
  <c r="C241"/>
  <c r="B241"/>
  <c r="C237"/>
  <c r="B237"/>
  <c r="C233"/>
  <c r="B233"/>
  <c r="C229"/>
  <c r="B229"/>
  <c r="C225"/>
  <c r="B225"/>
  <c r="C221"/>
  <c r="B221"/>
  <c r="C217"/>
  <c r="B217"/>
  <c r="C213"/>
  <c r="B213"/>
  <c r="C209"/>
  <c r="B209"/>
  <c r="C205"/>
  <c r="B205"/>
  <c r="C201"/>
  <c r="B201"/>
  <c r="C197"/>
  <c r="B197"/>
  <c r="C193"/>
  <c r="B193"/>
  <c r="C189"/>
  <c r="B189"/>
  <c r="C185"/>
  <c r="B185"/>
  <c r="C181"/>
  <c r="B181"/>
  <c r="C177"/>
  <c r="B177"/>
  <c r="C173"/>
  <c r="B173"/>
  <c r="C169"/>
  <c r="B169"/>
  <c r="C165"/>
  <c r="B165"/>
  <c r="C161"/>
  <c r="B161"/>
  <c r="C157"/>
  <c r="B157"/>
  <c r="C153"/>
  <c r="B153"/>
  <c r="C149"/>
  <c r="B149"/>
  <c r="C145"/>
  <c r="B145"/>
  <c r="C141"/>
  <c r="B141"/>
  <c r="C137"/>
  <c r="B137"/>
  <c r="C133"/>
  <c r="B133"/>
  <c r="C129"/>
  <c r="B129"/>
  <c r="C125"/>
  <c r="B125"/>
  <c r="C121"/>
  <c r="B121"/>
  <c r="C117"/>
  <c r="B117"/>
  <c r="C113"/>
  <c r="B113"/>
  <c r="C109"/>
  <c r="B109"/>
  <c r="C105"/>
  <c r="B105"/>
  <c r="C101"/>
  <c r="B101"/>
  <c r="C97"/>
  <c r="B97"/>
  <c r="C93"/>
  <c r="B93"/>
  <c r="C89"/>
  <c r="B89"/>
  <c r="C85"/>
  <c r="B85"/>
  <c r="C81"/>
  <c r="B81"/>
  <c r="C77"/>
  <c r="B77"/>
  <c r="C73"/>
  <c r="B73"/>
  <c r="C69"/>
  <c r="B69"/>
  <c r="C65"/>
  <c r="B65"/>
  <c r="B61"/>
  <c r="B57"/>
  <c r="B53"/>
  <c r="B49"/>
  <c r="B45"/>
  <c r="B41"/>
  <c r="B37"/>
  <c r="B33"/>
  <c r="C962"/>
  <c r="C898"/>
  <c r="C834"/>
  <c r="C770"/>
  <c r="C706"/>
  <c r="C642"/>
  <c r="C578"/>
  <c r="C514"/>
  <c r="C450"/>
  <c r="C386"/>
  <c r="C322"/>
  <c r="C258"/>
  <c r="C194"/>
  <c r="C130"/>
  <c r="C66"/>
  <c r="B1499"/>
  <c r="B1495"/>
  <c r="B1491"/>
  <c r="B1487"/>
  <c r="B1483"/>
  <c r="B1479"/>
  <c r="B1475"/>
  <c r="B1471"/>
  <c r="B1467"/>
  <c r="B1463"/>
  <c r="B1459"/>
  <c r="B1455"/>
  <c r="B1451"/>
  <c r="B1447"/>
  <c r="B1443"/>
  <c r="B1439"/>
  <c r="B1435"/>
  <c r="B1431"/>
  <c r="B1427"/>
  <c r="B1423"/>
  <c r="B1419"/>
  <c r="B1415"/>
  <c r="B1411"/>
  <c r="B1407"/>
  <c r="B1403"/>
  <c r="B1399"/>
  <c r="B1395"/>
  <c r="B1391"/>
  <c r="B1387"/>
  <c r="B1383"/>
  <c r="B1379"/>
  <c r="B1375"/>
  <c r="B1371"/>
  <c r="B1367"/>
  <c r="B1363"/>
  <c r="B1359"/>
  <c r="B1355"/>
  <c r="B1351"/>
  <c r="B1347"/>
  <c r="B1343"/>
  <c r="B1339"/>
  <c r="B1335"/>
  <c r="B1331"/>
  <c r="B1327"/>
  <c r="B1323"/>
  <c r="B1319"/>
  <c r="B1315"/>
  <c r="B1311"/>
  <c r="B1307"/>
  <c r="B1303"/>
  <c r="B1299"/>
  <c r="B1295"/>
  <c r="B1291"/>
  <c r="B1287"/>
  <c r="B1283"/>
  <c r="B1279"/>
  <c r="B1275"/>
  <c r="B1271"/>
  <c r="B1267"/>
  <c r="B1263"/>
  <c r="B1259"/>
  <c r="B1255"/>
  <c r="B1251"/>
  <c r="B1247"/>
  <c r="B1243"/>
  <c r="B1239"/>
  <c r="B1235"/>
  <c r="B1231"/>
  <c r="B1227"/>
  <c r="B1223"/>
  <c r="B1219"/>
  <c r="B1215"/>
  <c r="B1211"/>
  <c r="B1207"/>
  <c r="B1203"/>
  <c r="B1199"/>
  <c r="B1195"/>
  <c r="B1191"/>
  <c r="B1187"/>
  <c r="B1183"/>
  <c r="B1179"/>
  <c r="B1175"/>
  <c r="B1171"/>
  <c r="B1167"/>
  <c r="B1163"/>
  <c r="B1159"/>
  <c r="B1155"/>
  <c r="B1151"/>
  <c r="B1147"/>
  <c r="B1143"/>
  <c r="B1139"/>
  <c r="B1135"/>
  <c r="B1131"/>
  <c r="B1127"/>
  <c r="B1123"/>
  <c r="B1119"/>
  <c r="B1115"/>
  <c r="B1111"/>
  <c r="B1107"/>
  <c r="B1103"/>
  <c r="B1099"/>
  <c r="B1095"/>
  <c r="B1091"/>
  <c r="B1087"/>
  <c r="B1083"/>
  <c r="B1079"/>
  <c r="B1075"/>
  <c r="B1071"/>
  <c r="B1067"/>
  <c r="B1063"/>
  <c r="B1059"/>
  <c r="B1055"/>
  <c r="B1051"/>
  <c r="B1047"/>
  <c r="B1043"/>
  <c r="B1039"/>
  <c r="B1035"/>
  <c r="B1031"/>
  <c r="B1027"/>
  <c r="B1023"/>
  <c r="B1019"/>
  <c r="B1015"/>
  <c r="B1011"/>
  <c r="B1007"/>
  <c r="B1003"/>
  <c r="B999"/>
  <c r="B995"/>
  <c r="B991"/>
  <c r="B987"/>
  <c r="B983"/>
  <c r="B979"/>
  <c r="B975"/>
  <c r="B971"/>
  <c r="B967"/>
  <c r="B963"/>
  <c r="B959"/>
  <c r="B955"/>
  <c r="B951"/>
  <c r="B947"/>
  <c r="B943"/>
  <c r="B939"/>
  <c r="B935"/>
  <c r="B931"/>
  <c r="B927"/>
  <c r="B923"/>
  <c r="B919"/>
  <c r="B915"/>
  <c r="B911"/>
  <c r="B907"/>
  <c r="B903"/>
  <c r="B899"/>
  <c r="B895"/>
  <c r="B891"/>
  <c r="B887"/>
  <c r="B883"/>
  <c r="B879"/>
  <c r="B875"/>
  <c r="B871"/>
  <c r="B867"/>
  <c r="B863"/>
  <c r="B859"/>
  <c r="B855"/>
  <c r="B851"/>
  <c r="B847"/>
  <c r="B843"/>
  <c r="B839"/>
  <c r="B835"/>
  <c r="B831"/>
  <c r="B827"/>
  <c r="B823"/>
  <c r="B819"/>
  <c r="B815"/>
  <c r="B811"/>
  <c r="B807"/>
  <c r="B803"/>
  <c r="B799"/>
  <c r="B795"/>
  <c r="B791"/>
  <c r="B787"/>
  <c r="B783"/>
  <c r="B779"/>
  <c r="B775"/>
  <c r="B771"/>
  <c r="B767"/>
  <c r="B763"/>
  <c r="B759"/>
  <c r="B755"/>
  <c r="B751"/>
  <c r="B747"/>
  <c r="B743"/>
  <c r="B739"/>
  <c r="B735"/>
  <c r="B731"/>
  <c r="B727"/>
  <c r="B723"/>
  <c r="B719"/>
  <c r="B715"/>
  <c r="B711"/>
  <c r="B707"/>
  <c r="B703"/>
  <c r="B699"/>
  <c r="B695"/>
  <c r="B691"/>
  <c r="B687"/>
  <c r="B683"/>
  <c r="B679"/>
  <c r="B675"/>
  <c r="B671"/>
  <c r="B667"/>
  <c r="B663"/>
  <c r="B659"/>
  <c r="B655"/>
  <c r="B651"/>
  <c r="B647"/>
  <c r="B643"/>
  <c r="B639"/>
  <c r="B635"/>
  <c r="B631"/>
  <c r="B627"/>
  <c r="B623"/>
  <c r="B619"/>
  <c r="B615"/>
  <c r="B611"/>
  <c r="B607"/>
  <c r="B603"/>
  <c r="B599"/>
  <c r="B595"/>
  <c r="B591"/>
  <c r="B587"/>
  <c r="B583"/>
  <c r="B579"/>
  <c r="B575"/>
  <c r="B571"/>
  <c r="B567"/>
  <c r="B563"/>
  <c r="B559"/>
  <c r="B555"/>
  <c r="B551"/>
  <c r="B547"/>
  <c r="B543"/>
  <c r="B539"/>
  <c r="B535"/>
  <c r="B531"/>
  <c r="B527"/>
  <c r="B523"/>
  <c r="B519"/>
  <c r="B515"/>
  <c r="B511"/>
  <c r="B507"/>
  <c r="B503"/>
  <c r="B499"/>
  <c r="B495"/>
  <c r="B491"/>
  <c r="B487"/>
  <c r="B483"/>
  <c r="B479"/>
  <c r="B475"/>
  <c r="B471"/>
  <c r="B467"/>
  <c r="B463"/>
  <c r="B459"/>
  <c r="B455"/>
  <c r="B451"/>
  <c r="B447"/>
  <c r="B443"/>
  <c r="B439"/>
  <c r="B435"/>
  <c r="B431"/>
  <c r="B427"/>
  <c r="B423"/>
  <c r="B419"/>
  <c r="B415"/>
  <c r="B411"/>
  <c r="B407"/>
  <c r="B403"/>
  <c r="B399"/>
  <c r="B395"/>
  <c r="B391"/>
  <c r="B387"/>
  <c r="B383"/>
  <c r="B379"/>
  <c r="B375"/>
  <c r="B371"/>
  <c r="B367"/>
  <c r="B363"/>
  <c r="B359"/>
  <c r="B355"/>
  <c r="B351"/>
  <c r="B347"/>
  <c r="B343"/>
  <c r="B339"/>
  <c r="B335"/>
  <c r="B331"/>
  <c r="B327"/>
  <c r="B320"/>
  <c r="B304"/>
  <c r="B288"/>
  <c r="B272"/>
  <c r="B256"/>
  <c r="B240"/>
  <c r="B224"/>
  <c r="B208"/>
  <c r="B192"/>
  <c r="B176"/>
  <c r="B160"/>
  <c r="B144"/>
  <c r="B128"/>
  <c r="B112"/>
  <c r="B96"/>
  <c r="B80"/>
  <c r="B64"/>
  <c r="B48"/>
  <c r="C1501"/>
  <c r="C1485"/>
  <c r="C1469"/>
  <c r="C1453"/>
  <c r="C1437"/>
  <c r="C1421"/>
  <c r="C1405"/>
  <c r="C1389"/>
  <c r="C1373"/>
  <c r="C1357"/>
  <c r="C1341"/>
  <c r="C1325"/>
  <c r="C1309"/>
  <c r="C1293"/>
  <c r="C1277"/>
  <c r="C1261"/>
  <c r="C1245"/>
  <c r="C1229"/>
  <c r="C1213"/>
  <c r="C1197"/>
  <c r="C1181"/>
  <c r="C1165"/>
  <c r="C1149"/>
  <c r="C1133"/>
  <c r="C1117"/>
  <c r="C1101"/>
  <c r="C1085"/>
  <c r="C1069"/>
  <c r="C1053"/>
  <c r="C1037"/>
  <c r="C1010"/>
  <c r="C946"/>
  <c r="C882"/>
  <c r="C818"/>
  <c r="C754"/>
  <c r="C690"/>
  <c r="C626"/>
  <c r="C562"/>
  <c r="C498"/>
  <c r="C434"/>
  <c r="C370"/>
  <c r="C306"/>
  <c r="C242"/>
  <c r="C178"/>
  <c r="C114"/>
  <c r="B126"/>
  <c r="C126"/>
  <c r="B118"/>
  <c r="C118"/>
  <c r="B110"/>
  <c r="C110"/>
  <c r="C90"/>
  <c r="B90"/>
  <c r="B42"/>
  <c r="B38"/>
  <c r="C323"/>
  <c r="B323"/>
  <c r="C319"/>
  <c r="B319"/>
  <c r="C315"/>
  <c r="B315"/>
  <c r="C311"/>
  <c r="B311"/>
  <c r="C307"/>
  <c r="B307"/>
  <c r="C303"/>
  <c r="B303"/>
  <c r="C299"/>
  <c r="B299"/>
  <c r="C295"/>
  <c r="B295"/>
  <c r="C291"/>
  <c r="B291"/>
  <c r="C287"/>
  <c r="B287"/>
  <c r="C283"/>
  <c r="B283"/>
  <c r="C279"/>
  <c r="B279"/>
  <c r="C275"/>
  <c r="B275"/>
  <c r="C271"/>
  <c r="B271"/>
  <c r="C267"/>
  <c r="B267"/>
  <c r="C263"/>
  <c r="B263"/>
  <c r="C259"/>
  <c r="B259"/>
  <c r="C255"/>
  <c r="B255"/>
  <c r="C251"/>
  <c r="B251"/>
  <c r="C247"/>
  <c r="B247"/>
  <c r="C243"/>
  <c r="B243"/>
  <c r="C239"/>
  <c r="B239"/>
  <c r="C235"/>
  <c r="B235"/>
  <c r="C231"/>
  <c r="B231"/>
  <c r="C227"/>
  <c r="B227"/>
  <c r="C223"/>
  <c r="B223"/>
  <c r="C219"/>
  <c r="B219"/>
  <c r="C215"/>
  <c r="B215"/>
  <c r="C211"/>
  <c r="B211"/>
  <c r="C207"/>
  <c r="B207"/>
  <c r="C203"/>
  <c r="B203"/>
  <c r="C199"/>
  <c r="B199"/>
  <c r="C195"/>
  <c r="B195"/>
  <c r="C191"/>
  <c r="B191"/>
  <c r="C187"/>
  <c r="B187"/>
  <c r="C183"/>
  <c r="B183"/>
  <c r="C179"/>
  <c r="B179"/>
  <c r="C175"/>
  <c r="B175"/>
  <c r="C171"/>
  <c r="B171"/>
  <c r="C167"/>
  <c r="B167"/>
  <c r="C163"/>
  <c r="B163"/>
  <c r="C159"/>
  <c r="B159"/>
  <c r="C155"/>
  <c r="B155"/>
  <c r="C151"/>
  <c r="B151"/>
  <c r="C147"/>
  <c r="B147"/>
  <c r="C143"/>
  <c r="B143"/>
  <c r="C139"/>
  <c r="B139"/>
  <c r="C135"/>
  <c r="B135"/>
  <c r="C131"/>
  <c r="B131"/>
  <c r="C127"/>
  <c r="B127"/>
  <c r="C123"/>
  <c r="B123"/>
  <c r="C119"/>
  <c r="B119"/>
  <c r="C115"/>
  <c r="B115"/>
  <c r="C111"/>
  <c r="B111"/>
  <c r="C107"/>
  <c r="B107"/>
  <c r="C103"/>
  <c r="B103"/>
  <c r="C99"/>
  <c r="B99"/>
  <c r="C95"/>
  <c r="B95"/>
  <c r="C91"/>
  <c r="B91"/>
  <c r="C87"/>
  <c r="B87"/>
  <c r="C83"/>
  <c r="B83"/>
  <c r="C79"/>
  <c r="B79"/>
  <c r="C75"/>
  <c r="B75"/>
  <c r="C71"/>
  <c r="B71"/>
  <c r="C67"/>
  <c r="B67"/>
  <c r="C63"/>
  <c r="B63"/>
  <c r="B59"/>
  <c r="B55"/>
  <c r="B51"/>
  <c r="B47"/>
  <c r="B43"/>
  <c r="B39"/>
  <c r="B35"/>
  <c r="B1497"/>
  <c r="B1493"/>
  <c r="B1481"/>
  <c r="B1477"/>
  <c r="B1465"/>
  <c r="B1461"/>
  <c r="B1449"/>
  <c r="B1445"/>
  <c r="B1433"/>
  <c r="B1429"/>
  <c r="B1417"/>
  <c r="B1413"/>
  <c r="B1401"/>
  <c r="B1397"/>
  <c r="B1385"/>
  <c r="B1381"/>
  <c r="B1369"/>
  <c r="B1365"/>
  <c r="B1353"/>
  <c r="B1349"/>
  <c r="B1337"/>
  <c r="B1333"/>
  <c r="B1321"/>
  <c r="B1317"/>
  <c r="B1305"/>
  <c r="B1301"/>
  <c r="B1289"/>
  <c r="B1285"/>
  <c r="B1273"/>
  <c r="B1269"/>
  <c r="B1257"/>
  <c r="B1253"/>
  <c r="B1241"/>
  <c r="B1237"/>
  <c r="B1225"/>
  <c r="B1221"/>
  <c r="B1209"/>
  <c r="B1205"/>
  <c r="B1193"/>
  <c r="B1189"/>
  <c r="B1177"/>
  <c r="B1173"/>
  <c r="B1161"/>
  <c r="B1157"/>
  <c r="B1145"/>
  <c r="B1141"/>
  <c r="B1129"/>
  <c r="B1125"/>
  <c r="B1113"/>
  <c r="B1109"/>
  <c r="B1097"/>
  <c r="B1093"/>
  <c r="B1081"/>
  <c r="B1077"/>
  <c r="B1065"/>
  <c r="B1061"/>
  <c r="B1049"/>
  <c r="B1045"/>
  <c r="B1033"/>
  <c r="B1029"/>
  <c r="B1021"/>
  <c r="B1017"/>
  <c r="B1013"/>
  <c r="B1009"/>
  <c r="B1005"/>
  <c r="B1001"/>
  <c r="B997"/>
  <c r="B993"/>
  <c r="B989"/>
  <c r="B985"/>
  <c r="B981"/>
  <c r="B977"/>
  <c r="B973"/>
  <c r="B969"/>
  <c r="B965"/>
  <c r="B961"/>
  <c r="B957"/>
  <c r="B953"/>
  <c r="B949"/>
  <c r="B945"/>
  <c r="B941"/>
  <c r="B937"/>
  <c r="B933"/>
  <c r="B929"/>
  <c r="B925"/>
  <c r="B921"/>
  <c r="B917"/>
  <c r="B913"/>
  <c r="B909"/>
  <c r="B905"/>
  <c r="B901"/>
  <c r="B897"/>
  <c r="B893"/>
  <c r="B889"/>
  <c r="B885"/>
  <c r="B881"/>
  <c r="B877"/>
  <c r="B873"/>
  <c r="B869"/>
  <c r="B865"/>
  <c r="B861"/>
  <c r="B857"/>
  <c r="B853"/>
  <c r="B849"/>
  <c r="B845"/>
  <c r="B841"/>
  <c r="B837"/>
  <c r="B833"/>
  <c r="B829"/>
  <c r="B825"/>
  <c r="B821"/>
  <c r="B817"/>
  <c r="B813"/>
  <c r="B809"/>
  <c r="B805"/>
  <c r="B801"/>
  <c r="B797"/>
  <c r="B793"/>
  <c r="B789"/>
  <c r="B785"/>
  <c r="B781"/>
  <c r="B777"/>
  <c r="B773"/>
  <c r="B769"/>
  <c r="B765"/>
  <c r="B761"/>
  <c r="B757"/>
  <c r="B753"/>
  <c r="B749"/>
  <c r="B745"/>
  <c r="B741"/>
  <c r="B737"/>
  <c r="B733"/>
  <c r="B729"/>
  <c r="B725"/>
  <c r="B721"/>
  <c r="B717"/>
  <c r="B713"/>
  <c r="B709"/>
  <c r="B705"/>
  <c r="B701"/>
  <c r="B697"/>
  <c r="B693"/>
  <c r="B689"/>
  <c r="B685"/>
  <c r="B681"/>
  <c r="B677"/>
  <c r="B673"/>
  <c r="B669"/>
  <c r="B665"/>
  <c r="B661"/>
  <c r="B657"/>
  <c r="B653"/>
  <c r="B649"/>
  <c r="B645"/>
  <c r="B641"/>
  <c r="B637"/>
  <c r="B633"/>
  <c r="B629"/>
  <c r="B625"/>
  <c r="B621"/>
  <c r="B617"/>
  <c r="B613"/>
  <c r="B609"/>
  <c r="B605"/>
  <c r="B601"/>
  <c r="B597"/>
  <c r="B593"/>
  <c r="B589"/>
  <c r="B585"/>
  <c r="B581"/>
  <c r="B577"/>
  <c r="B573"/>
  <c r="B569"/>
  <c r="B565"/>
  <c r="B561"/>
  <c r="B557"/>
  <c r="B553"/>
  <c r="B549"/>
  <c r="B545"/>
  <c r="B541"/>
  <c r="B537"/>
  <c r="B533"/>
  <c r="B529"/>
  <c r="B525"/>
  <c r="B521"/>
  <c r="B517"/>
  <c r="B513"/>
  <c r="B509"/>
  <c r="B505"/>
  <c r="B501"/>
  <c r="B497"/>
  <c r="B493"/>
  <c r="B489"/>
  <c r="B485"/>
  <c r="B481"/>
  <c r="B477"/>
  <c r="B473"/>
  <c r="B469"/>
  <c r="B465"/>
  <c r="B461"/>
  <c r="B457"/>
  <c r="B453"/>
  <c r="B449"/>
  <c r="B445"/>
  <c r="B441"/>
  <c r="B437"/>
  <c r="B433"/>
  <c r="B429"/>
  <c r="B425"/>
  <c r="B421"/>
  <c r="B417"/>
  <c r="B413"/>
  <c r="B409"/>
  <c r="B405"/>
  <c r="B401"/>
  <c r="B397"/>
  <c r="B393"/>
  <c r="B389"/>
  <c r="B385"/>
  <c r="B381"/>
  <c r="B377"/>
  <c r="B373"/>
  <c r="B369"/>
  <c r="B365"/>
  <c r="B361"/>
  <c r="B357"/>
  <c r="B353"/>
  <c r="B349"/>
  <c r="B345"/>
  <c r="B341"/>
  <c r="B337"/>
  <c r="B333"/>
  <c r="B329"/>
  <c r="B325"/>
  <c r="B312"/>
  <c r="B296"/>
  <c r="B280"/>
  <c r="B264"/>
  <c r="B248"/>
  <c r="B232"/>
  <c r="B216"/>
  <c r="B200"/>
  <c r="B184"/>
  <c r="B168"/>
  <c r="B152"/>
  <c r="B136"/>
  <c r="B120"/>
  <c r="B104"/>
  <c r="B88"/>
  <c r="B72"/>
  <c r="B56"/>
  <c r="B40"/>
  <c r="C978"/>
  <c r="C914"/>
  <c r="C850"/>
  <c r="C786"/>
  <c r="C722"/>
  <c r="C658"/>
  <c r="C594"/>
  <c r="C530"/>
  <c r="C466"/>
  <c r="C402"/>
  <c r="C338"/>
  <c r="C274"/>
  <c r="C210"/>
  <c r="C146"/>
  <c r="C82"/>
  <c r="B318"/>
  <c r="C318"/>
  <c r="B310"/>
  <c r="C310"/>
  <c r="B302"/>
  <c r="C302"/>
  <c r="C282"/>
  <c r="B282"/>
  <c r="B278"/>
  <c r="C278"/>
  <c r="B270"/>
  <c r="C270"/>
  <c r="C250"/>
  <c r="B250"/>
  <c r="C234"/>
  <c r="B234"/>
  <c r="B230"/>
  <c r="C230"/>
  <c r="B222"/>
  <c r="C222"/>
  <c r="C202"/>
  <c r="B202"/>
  <c r="B198"/>
  <c r="C198"/>
  <c r="B190"/>
  <c r="C190"/>
  <c r="C170"/>
  <c r="B170"/>
  <c r="B166"/>
  <c r="C166"/>
  <c r="C154"/>
  <c r="B154"/>
  <c r="B134"/>
  <c r="C134"/>
  <c r="B54"/>
  <c r="B4"/>
  <c r="B1498"/>
  <c r="B1494"/>
  <c r="B1490"/>
  <c r="B1486"/>
  <c r="B1482"/>
  <c r="B1478"/>
  <c r="B1474"/>
  <c r="B1470"/>
  <c r="B1466"/>
  <c r="B1462"/>
  <c r="B1458"/>
  <c r="B1454"/>
  <c r="B1450"/>
  <c r="B1446"/>
  <c r="B1442"/>
  <c r="B1438"/>
  <c r="B1434"/>
  <c r="B1430"/>
  <c r="B1426"/>
  <c r="B1422"/>
  <c r="B1418"/>
  <c r="B1414"/>
  <c r="B1410"/>
  <c r="B1406"/>
  <c r="B1402"/>
  <c r="B1398"/>
  <c r="B1394"/>
  <c r="B1390"/>
  <c r="B1386"/>
  <c r="B1382"/>
  <c r="B1378"/>
  <c r="B1374"/>
  <c r="B1370"/>
  <c r="B1366"/>
  <c r="B1362"/>
  <c r="B1358"/>
  <c r="B1354"/>
  <c r="B1350"/>
  <c r="B1346"/>
  <c r="B1342"/>
  <c r="B1338"/>
  <c r="B1334"/>
  <c r="B1330"/>
  <c r="B1326"/>
  <c r="B1322"/>
  <c r="B1318"/>
  <c r="B1314"/>
  <c r="B1310"/>
  <c r="B1306"/>
  <c r="B1302"/>
  <c r="B1298"/>
  <c r="B1294"/>
  <c r="B1290"/>
  <c r="B1286"/>
  <c r="B1282"/>
  <c r="B1278"/>
  <c r="B1274"/>
  <c r="B1270"/>
  <c r="B1266"/>
  <c r="B1262"/>
  <c r="B1258"/>
  <c r="B1254"/>
  <c r="B1250"/>
  <c r="B1246"/>
  <c r="B1242"/>
  <c r="B1238"/>
  <c r="B1234"/>
  <c r="B1230"/>
  <c r="B1226"/>
  <c r="B1222"/>
  <c r="B1218"/>
  <c r="B1214"/>
  <c r="B1210"/>
  <c r="B1206"/>
  <c r="B1202"/>
  <c r="B1198"/>
  <c r="B1194"/>
  <c r="B1190"/>
  <c r="B1186"/>
  <c r="B1182"/>
  <c r="B1178"/>
  <c r="B1174"/>
  <c r="B1170"/>
  <c r="B1166"/>
  <c r="B1162"/>
  <c r="B1158"/>
  <c r="B1154"/>
  <c r="B1150"/>
  <c r="B1146"/>
  <c r="B1142"/>
  <c r="B1138"/>
  <c r="B1134"/>
  <c r="B1130"/>
  <c r="B1126"/>
  <c r="B1122"/>
  <c r="B1118"/>
  <c r="B1114"/>
  <c r="B1110"/>
  <c r="B1106"/>
  <c r="B1102"/>
  <c r="B1098"/>
  <c r="B1094"/>
  <c r="B1090"/>
  <c r="B1086"/>
  <c r="B1082"/>
  <c r="B1078"/>
  <c r="B1074"/>
  <c r="B1070"/>
  <c r="B1066"/>
  <c r="B1062"/>
  <c r="B1058"/>
  <c r="B1054"/>
  <c r="B1050"/>
  <c r="B1046"/>
  <c r="B1042"/>
  <c r="B1038"/>
  <c r="B1034"/>
  <c r="B1030"/>
  <c r="B1026"/>
  <c r="B1022"/>
  <c r="B1018"/>
  <c r="B1014"/>
  <c r="B1006"/>
  <c r="B1002"/>
  <c r="B998"/>
  <c r="B994"/>
  <c r="B990"/>
  <c r="B986"/>
  <c r="B982"/>
  <c r="B974"/>
  <c r="B970"/>
  <c r="B966"/>
  <c r="B958"/>
  <c r="B954"/>
  <c r="B950"/>
  <c r="B942"/>
  <c r="B938"/>
  <c r="B934"/>
  <c r="B930"/>
  <c r="B926"/>
  <c r="B922"/>
  <c r="B918"/>
  <c r="B910"/>
  <c r="B906"/>
  <c r="B902"/>
  <c r="B894"/>
  <c r="B890"/>
  <c r="B886"/>
  <c r="B878"/>
  <c r="B874"/>
  <c r="B870"/>
  <c r="B866"/>
  <c r="B862"/>
  <c r="B858"/>
  <c r="B854"/>
  <c r="B846"/>
  <c r="B842"/>
  <c r="B838"/>
  <c r="B830"/>
  <c r="B826"/>
  <c r="B822"/>
  <c r="B814"/>
  <c r="B810"/>
  <c r="B806"/>
  <c r="B802"/>
  <c r="B798"/>
  <c r="B794"/>
  <c r="B790"/>
  <c r="B782"/>
  <c r="B778"/>
  <c r="B774"/>
  <c r="B766"/>
  <c r="B762"/>
  <c r="B758"/>
  <c r="B750"/>
  <c r="B746"/>
  <c r="B742"/>
  <c r="B738"/>
  <c r="B734"/>
  <c r="B730"/>
  <c r="B726"/>
  <c r="B718"/>
  <c r="B714"/>
  <c r="B710"/>
  <c r="B702"/>
  <c r="B698"/>
  <c r="B694"/>
  <c r="B686"/>
  <c r="B682"/>
  <c r="B678"/>
  <c r="B674"/>
  <c r="B670"/>
  <c r="B666"/>
  <c r="B662"/>
  <c r="B654"/>
  <c r="B650"/>
  <c r="B646"/>
  <c r="B638"/>
  <c r="B634"/>
  <c r="B630"/>
  <c r="B622"/>
  <c r="B618"/>
  <c r="B614"/>
  <c r="B610"/>
  <c r="B606"/>
  <c r="B602"/>
  <c r="B598"/>
  <c r="B590"/>
  <c r="B586"/>
  <c r="B582"/>
  <c r="B574"/>
  <c r="B570"/>
  <c r="B566"/>
  <c r="B558"/>
  <c r="B554"/>
  <c r="B550"/>
  <c r="B546"/>
  <c r="B542"/>
  <c r="B538"/>
  <c r="B534"/>
  <c r="B526"/>
  <c r="B522"/>
  <c r="B518"/>
  <c r="B510"/>
  <c r="B506"/>
  <c r="B502"/>
  <c r="B494"/>
  <c r="B490"/>
  <c r="B486"/>
  <c r="B482"/>
  <c r="B478"/>
  <c r="B474"/>
  <c r="B470"/>
  <c r="B462"/>
  <c r="B458"/>
  <c r="B454"/>
  <c r="B446"/>
  <c r="B442"/>
  <c r="B438"/>
  <c r="B430"/>
  <c r="B426"/>
  <c r="B422"/>
  <c r="B418"/>
  <c r="B414"/>
  <c r="B410"/>
  <c r="B406"/>
  <c r="B398"/>
  <c r="B394"/>
  <c r="B390"/>
  <c r="B382"/>
  <c r="B378"/>
  <c r="B374"/>
  <c r="B366"/>
  <c r="B362"/>
  <c r="B358"/>
  <c r="B354"/>
  <c r="B350"/>
  <c r="B346"/>
  <c r="B342"/>
  <c r="B334"/>
  <c r="B330"/>
  <c r="B326"/>
  <c r="B316"/>
  <c r="B300"/>
  <c r="B284"/>
  <c r="B268"/>
  <c r="B252"/>
  <c r="B236"/>
  <c r="B220"/>
  <c r="B204"/>
  <c r="B188"/>
  <c r="B172"/>
  <c r="B156"/>
  <c r="B140"/>
  <c r="B124"/>
  <c r="B108"/>
  <c r="B92"/>
  <c r="B76"/>
  <c r="B60"/>
  <c r="B44"/>
  <c r="C290"/>
  <c r="C226"/>
  <c r="C162"/>
  <c r="C98"/>
  <c r="C4" i="12" l="1"/>
  <c r="D4" s="1"/>
  <c r="E3"/>
  <c r="C5" l="1"/>
  <c r="D5" s="1"/>
  <c r="E4"/>
  <c r="C6" l="1"/>
  <c r="D6"/>
  <c r="E5"/>
  <c r="C7" l="1"/>
  <c r="D7"/>
  <c r="E6"/>
  <c r="D8" l="1"/>
  <c r="E7"/>
  <c r="C8"/>
  <c r="D9" l="1"/>
  <c r="E8"/>
  <c r="C9"/>
  <c r="C10" l="1"/>
  <c r="D10" s="1"/>
  <c r="E9"/>
  <c r="C11" l="1"/>
  <c r="D11"/>
  <c r="E10"/>
  <c r="E11" l="1"/>
  <c r="D12"/>
  <c r="C12"/>
  <c r="C13" l="1"/>
  <c r="D13" s="1"/>
  <c r="E12"/>
  <c r="C14" l="1"/>
  <c r="D14" s="1"/>
  <c r="E13"/>
  <c r="E14" l="1"/>
  <c r="C15"/>
  <c r="D15" s="1"/>
  <c r="D16" l="1"/>
  <c r="C16"/>
  <c r="E15"/>
  <c r="C17" l="1"/>
  <c r="D17"/>
  <c r="E16"/>
  <c r="C18" l="1"/>
  <c r="D18" s="1"/>
  <c r="E17"/>
  <c r="D19" l="1"/>
  <c r="E18"/>
  <c r="C19"/>
  <c r="C20" l="1"/>
  <c r="D20" s="1"/>
  <c r="E19"/>
  <c r="E20" l="1"/>
  <c r="C21"/>
  <c r="D21" s="1"/>
  <c r="D22" l="1"/>
  <c r="E21"/>
  <c r="C22"/>
  <c r="D23" l="1"/>
  <c r="C23"/>
  <c r="E22"/>
  <c r="C24" l="1"/>
  <c r="D24" s="1"/>
  <c r="E23"/>
  <c r="E24" l="1"/>
  <c r="C25"/>
  <c r="D25" s="1"/>
  <c r="C26" l="1"/>
  <c r="D26" s="1"/>
  <c r="E25"/>
  <c r="C27" l="1"/>
  <c r="D27" s="1"/>
  <c r="E26"/>
  <c r="C28" l="1"/>
  <c r="D28" s="1"/>
  <c r="E27"/>
  <c r="C29" l="1"/>
  <c r="D29" s="1"/>
  <c r="E28"/>
  <c r="C30" l="1"/>
  <c r="D30" s="1"/>
  <c r="E29"/>
  <c r="C31" l="1"/>
  <c r="D31" s="1"/>
  <c r="E30"/>
  <c r="C32" l="1"/>
  <c r="D32" s="1"/>
  <c r="E31"/>
  <c r="E32" l="1"/>
  <c r="C33"/>
  <c r="D33" s="1"/>
  <c r="D34" l="1"/>
  <c r="E33"/>
  <c r="C34"/>
  <c r="C35" l="1"/>
  <c r="D35" s="1"/>
  <c r="E34"/>
  <c r="D36" l="1"/>
  <c r="E35"/>
  <c r="C36"/>
  <c r="C37" l="1"/>
  <c r="D37" s="1"/>
  <c r="E36"/>
  <c r="C38" l="1"/>
  <c r="D38" s="1"/>
  <c r="E37"/>
  <c r="C39" l="1"/>
  <c r="D39" s="1"/>
  <c r="E38"/>
  <c r="C40" l="1"/>
  <c r="D40" s="1"/>
  <c r="E39"/>
  <c r="E40" l="1"/>
  <c r="C41"/>
  <c r="D41" s="1"/>
  <c r="D42" l="1"/>
  <c r="C42"/>
  <c r="E41"/>
  <c r="C43" l="1"/>
  <c r="D43" s="1"/>
  <c r="E42"/>
  <c r="R23" i="10"/>
  <c r="R17"/>
  <c r="R12"/>
  <c r="C44" i="12" l="1"/>
  <c r="D44" s="1"/>
  <c r="E43"/>
  <c r="F210" i="10"/>
  <c r="D2"/>
  <c r="C45" i="12" l="1"/>
  <c r="D45" s="1"/>
  <c r="E44"/>
  <c r="C3" i="10"/>
  <c r="D3" s="1"/>
  <c r="C46" i="12" l="1"/>
  <c r="D46" s="1"/>
  <c r="E45"/>
  <c r="E3" i="10"/>
  <c r="C4"/>
  <c r="D4" s="1"/>
  <c r="C47" i="12" l="1"/>
  <c r="D47" s="1"/>
  <c r="E46"/>
  <c r="E4" i="10"/>
  <c r="C5"/>
  <c r="C48" i="12" l="1"/>
  <c r="D48" s="1"/>
  <c r="E47"/>
  <c r="D5" i="10"/>
  <c r="E48" i="12" l="1"/>
  <c r="C49"/>
  <c r="D49" s="1"/>
  <c r="E5" i="10"/>
  <c r="C6"/>
  <c r="D6" s="1"/>
  <c r="D50" i="12" l="1"/>
  <c r="E49"/>
  <c r="C50"/>
  <c r="E6" i="10"/>
  <c r="C7"/>
  <c r="C51" i="12" l="1"/>
  <c r="D51" s="1"/>
  <c r="E50"/>
  <c r="D7" i="10"/>
  <c r="E7" s="1"/>
  <c r="D52" i="12" l="1"/>
  <c r="E51"/>
  <c r="C52"/>
  <c r="C8" i="10"/>
  <c r="D8" s="1"/>
  <c r="C53" i="12" l="1"/>
  <c r="D53" s="1"/>
  <c r="E52"/>
  <c r="C9" i="10"/>
  <c r="D9" s="1"/>
  <c r="E8"/>
  <c r="C54" i="12" l="1"/>
  <c r="D54" s="1"/>
  <c r="E53"/>
  <c r="E9" i="10"/>
  <c r="C10"/>
  <c r="D10" s="1"/>
  <c r="C55" i="12" l="1"/>
  <c r="D55" s="1"/>
  <c r="E54"/>
  <c r="E10" i="10"/>
  <c r="C11"/>
  <c r="D11" s="1"/>
  <c r="C56" i="12" l="1"/>
  <c r="D56" s="1"/>
  <c r="E55"/>
  <c r="C12" i="10"/>
  <c r="E11"/>
  <c r="E56" i="12" l="1"/>
  <c r="C57"/>
  <c r="D57" s="1"/>
  <c r="D12" i="10"/>
  <c r="E12" s="1"/>
  <c r="C58" i="12" l="1"/>
  <c r="D58" s="1"/>
  <c r="E57"/>
  <c r="C13" i="10"/>
  <c r="D13" s="1"/>
  <c r="C59" i="12" l="1"/>
  <c r="D59" s="1"/>
  <c r="E58"/>
  <c r="C14" i="10"/>
  <c r="D14" s="1"/>
  <c r="E13"/>
  <c r="C60" i="12" l="1"/>
  <c r="D60" s="1"/>
  <c r="E59"/>
  <c r="C15" i="10"/>
  <c r="E14"/>
  <c r="C61" i="12" l="1"/>
  <c r="D61" s="1"/>
  <c r="E60"/>
  <c r="D15" i="10"/>
  <c r="E15" s="1"/>
  <c r="C62" i="12" l="1"/>
  <c r="D62" s="1"/>
  <c r="E62" s="1"/>
  <c r="E61"/>
  <c r="C16" i="10"/>
  <c r="D16" l="1"/>
  <c r="E16" s="1"/>
  <c r="C17" l="1"/>
  <c r="D17" s="1"/>
  <c r="C18" l="1"/>
  <c r="E17"/>
  <c r="D18" l="1"/>
  <c r="E18" s="1"/>
  <c r="C19" l="1"/>
  <c r="D19" s="1"/>
  <c r="C20" l="1"/>
  <c r="D20" s="1"/>
  <c r="E19"/>
  <c r="C21" l="1"/>
  <c r="D21" s="1"/>
  <c r="E20"/>
  <c r="C22" l="1"/>
  <c r="E21"/>
  <c r="D22" l="1"/>
  <c r="E22" s="1"/>
  <c r="C23" l="1"/>
  <c r="D23" s="1"/>
  <c r="C24" l="1"/>
  <c r="D24" s="1"/>
  <c r="E23"/>
  <c r="C25" l="1"/>
  <c r="D25" s="1"/>
  <c r="E24"/>
  <c r="C26" l="1"/>
  <c r="D26" s="1"/>
  <c r="E25"/>
  <c r="C27" l="1"/>
  <c r="E26"/>
  <c r="D27" l="1"/>
  <c r="E27" s="1"/>
  <c r="D28" l="1"/>
  <c r="C28"/>
  <c r="C29" l="1"/>
  <c r="E28"/>
  <c r="D29" l="1"/>
  <c r="C30" l="1"/>
  <c r="D30" s="1"/>
  <c r="E29"/>
  <c r="C31" l="1"/>
  <c r="D31" s="1"/>
  <c r="E30"/>
  <c r="C32" l="1"/>
  <c r="E31"/>
  <c r="D32" l="1"/>
  <c r="E32" l="1"/>
  <c r="C33"/>
  <c r="D33" l="1"/>
  <c r="E33" l="1"/>
  <c r="C34"/>
  <c r="D34" s="1"/>
  <c r="E34" l="1"/>
  <c r="C35"/>
  <c r="D35" l="1"/>
  <c r="C36" l="1"/>
  <c r="D36" s="1"/>
  <c r="E35"/>
  <c r="E36" l="1"/>
  <c r="C37"/>
  <c r="D37" s="1"/>
  <c r="E37" l="1"/>
  <c r="C38"/>
  <c r="D38" s="1"/>
  <c r="E38" l="1"/>
  <c r="C39"/>
  <c r="D39" s="1"/>
  <c r="E39" l="1"/>
  <c r="C40"/>
  <c r="D40" s="1"/>
  <c r="C41" l="1"/>
  <c r="D41" s="1"/>
  <c r="E40"/>
  <c r="E41" l="1"/>
  <c r="C42"/>
  <c r="D42" s="1"/>
  <c r="E42" l="1"/>
  <c r="C43"/>
  <c r="D43" s="1"/>
  <c r="E43" l="1"/>
  <c r="C44"/>
  <c r="D44" s="1"/>
  <c r="E44" l="1"/>
  <c r="C45"/>
  <c r="D45" s="1"/>
  <c r="C46" l="1"/>
  <c r="D46" s="1"/>
  <c r="E45"/>
  <c r="E46" l="1"/>
  <c r="C47"/>
  <c r="D47" s="1"/>
  <c r="E47" l="1"/>
  <c r="C48"/>
  <c r="D48" s="1"/>
  <c r="E48" l="1"/>
  <c r="C49"/>
  <c r="D49" s="1"/>
  <c r="E49" l="1"/>
  <c r="C50"/>
  <c r="D50" s="1"/>
  <c r="D51" l="1"/>
  <c r="E50"/>
  <c r="C51"/>
  <c r="E51" l="1"/>
  <c r="C52"/>
  <c r="D52" s="1"/>
  <c r="E52" l="1"/>
  <c r="C53"/>
  <c r="D53" s="1"/>
  <c r="C54" l="1"/>
  <c r="D54" s="1"/>
  <c r="E53"/>
  <c r="C55" l="1"/>
  <c r="D55" s="1"/>
  <c r="E54"/>
  <c r="E55" l="1"/>
  <c r="C56"/>
  <c r="D56" s="1"/>
  <c r="E56" l="1"/>
  <c r="C57"/>
  <c r="D57" s="1"/>
  <c r="E57" l="1"/>
  <c r="C58"/>
  <c r="D58" s="1"/>
  <c r="C59" l="1"/>
  <c r="D59" s="1"/>
  <c r="E58"/>
  <c r="C60" l="1"/>
  <c r="D60" s="1"/>
  <c r="E59"/>
  <c r="E60" l="1"/>
  <c r="C61"/>
  <c r="D61" s="1"/>
  <c r="C62" l="1"/>
  <c r="E61"/>
  <c r="D62" l="1"/>
  <c r="E62" s="1"/>
</calcChain>
</file>

<file path=xl/sharedStrings.xml><?xml version="1.0" encoding="utf-8"?>
<sst xmlns="http://schemas.openxmlformats.org/spreadsheetml/2006/main" count="53" uniqueCount="28">
  <si>
    <t>Zadání</t>
  </si>
  <si>
    <t>Pomůcky : Přednastavené hodnoty v prostředí excel</t>
  </si>
  <si>
    <t>Cíl: Naučit účastníky tvorbu jednoduchého matematického modelu</t>
  </si>
  <si>
    <t>Součástí souboru jsou listy , které obsahují objekty pro účastníky a listy pro lektora - vedoucího kroužku.</t>
  </si>
  <si>
    <t>HRY:</t>
  </si>
  <si>
    <t>Úrok</t>
  </si>
  <si>
    <t>Nalezení částky navíc:</t>
  </si>
  <si>
    <t>Jednotlivé měsíce</t>
  </si>
  <si>
    <t>Nová hodnota</t>
  </si>
  <si>
    <t>Výpočet</t>
  </si>
  <si>
    <t>I. Vedoucí kroužku stanoví počet měsíců , úrok a celkovou částku . Úkolem účastníků je odhadnout co nejlépe velikost původního vkladu.</t>
  </si>
  <si>
    <t>II. Vedoucí kroužku stanoví velikost vložené částky, úrok  a  celkovou částku po úročení . Úkolem účastníků je odhadnout co nejlépe počet měsíců úročení.</t>
  </si>
  <si>
    <t>III. Vedoucí kroužku stanoví velikost vložené částky, počet měsíců  a  celkovou částku po úročení . Úkolem účastníků je odhadnout co nejlépe hodnotu úroku. úročení.</t>
  </si>
  <si>
    <t>ŘEŠENÍ:</t>
  </si>
  <si>
    <t>počet měsíců:</t>
  </si>
  <si>
    <t>úrok</t>
  </si>
  <si>
    <t>celková částka:</t>
  </si>
  <si>
    <t>vklad:</t>
  </si>
  <si>
    <t>úrok:</t>
  </si>
  <si>
    <t>měsíců:</t>
  </si>
  <si>
    <t xml:space="preserve">      Zároveň s nimi daný jednoduchý model vytvořit a zopakovat</t>
  </si>
  <si>
    <t>Páté téma</t>
  </si>
  <si>
    <t>Pravidelné splátky dluhu</t>
  </si>
  <si>
    <t xml:space="preserve">      problematiku  exponenciální  funkce,  procent a základy úročení.</t>
  </si>
  <si>
    <t>Pravidelná splátka</t>
  </si>
  <si>
    <t>Velikost dluhu</t>
  </si>
  <si>
    <t>Počet měsíců splácení</t>
  </si>
  <si>
    <t>Splaceno</t>
  </si>
</sst>
</file>

<file path=xl/styles.xml><?xml version="1.0" encoding="utf-8"?>
<styleSheet xmlns="http://schemas.openxmlformats.org/spreadsheetml/2006/main">
  <numFmts count="5">
    <numFmt numFmtId="8" formatCode="#,##0.00\ &quot;Kč&quot;;[Red]\-#,##0.00\ &quot;Kč&quot;"/>
    <numFmt numFmtId="44" formatCode="_-* #,##0.00\ &quot;Kč&quot;_-;\-* #,##0.00\ &quot;Kč&quot;_-;_-* &quot;-&quot;??\ &quot;Kč&quot;_-;_-@_-"/>
    <numFmt numFmtId="164" formatCode="_-* #,##0.0\ &quot;Kč&quot;_-;\-* #,##0.0\ &quot;Kč&quot;_-;_-* &quot;-&quot;??\ &quot;Kč&quot;_-;_-@_-"/>
    <numFmt numFmtId="165" formatCode="_-* #,##0\ &quot;Kč&quot;_-;\-* #,##0\ &quot;Kč&quot;_-;_-* &quot;-&quot;??\ &quot;Kč&quot;_-;_-@_-"/>
    <numFmt numFmtId="166" formatCode="0&quot; měsíců&quot;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36"/>
      <color theme="3" tint="0.3999755851924192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  <font>
      <b/>
      <sz val="16"/>
      <color rgb="FF00B050"/>
      <name val="Calibri"/>
      <family val="2"/>
      <charset val="238"/>
      <scheme val="minor"/>
    </font>
    <font>
      <b/>
      <sz val="12"/>
      <color theme="3" tint="0.3999755851924192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ill="1" applyAlignment="1">
      <alignment horizontal="left" wrapText="1"/>
    </xf>
    <xf numFmtId="0" fontId="0" fillId="2" borderId="3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9" fontId="1" fillId="2" borderId="0" xfId="0" applyNumberFormat="1" applyFont="1" applyFill="1"/>
    <xf numFmtId="164" fontId="1" fillId="3" borderId="1" xfId="1" applyNumberFormat="1" applyFont="1" applyFill="1" applyBorder="1" applyProtection="1">
      <protection hidden="1"/>
    </xf>
    <xf numFmtId="166" fontId="1" fillId="2" borderId="3" xfId="0" applyNumberFormat="1" applyFont="1" applyFill="1" applyBorder="1" applyAlignment="1" applyProtection="1">
      <protection locked="0"/>
    </xf>
    <xf numFmtId="164" fontId="1" fillId="2" borderId="0" xfId="1" applyNumberFormat="1" applyFont="1" applyFill="1"/>
    <xf numFmtId="165" fontId="1" fillId="2" borderId="0" xfId="1" applyNumberFormat="1" applyFont="1" applyFill="1"/>
    <xf numFmtId="44" fontId="3" fillId="5" borderId="0" xfId="1" applyFont="1" applyFill="1"/>
    <xf numFmtId="166" fontId="3" fillId="5" borderId="0" xfId="0" applyNumberFormat="1" applyFont="1" applyFill="1"/>
    <xf numFmtId="166" fontId="1" fillId="2" borderId="0" xfId="0" applyNumberFormat="1" applyFont="1" applyFill="1"/>
    <xf numFmtId="9" fontId="3" fillId="5" borderId="0" xfId="2" applyFont="1" applyFill="1"/>
    <xf numFmtId="44" fontId="0" fillId="0" borderId="0" xfId="1" applyFont="1" applyAlignment="1">
      <alignment wrapText="1"/>
    </xf>
    <xf numFmtId="44" fontId="0" fillId="0" borderId="0" xfId="1" applyFont="1"/>
    <xf numFmtId="8" fontId="0" fillId="0" borderId="0" xfId="0" applyNumberFormat="1"/>
    <xf numFmtId="0" fontId="5" fillId="2" borderId="0" xfId="0" applyFont="1" applyFill="1" applyAlignment="1">
      <alignment horizontal="center" vertical="center"/>
    </xf>
    <xf numFmtId="44" fontId="0" fillId="0" borderId="0" xfId="0" applyNumberFormat="1"/>
    <xf numFmtId="0" fontId="0" fillId="2" borderId="4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165" fontId="1" fillId="2" borderId="1" xfId="1" applyNumberFormat="1" applyFont="1" applyFill="1" applyBorder="1" applyAlignment="1" applyProtection="1">
      <alignment horizontal="right"/>
      <protection locked="0"/>
    </xf>
    <xf numFmtId="166" fontId="1" fillId="2" borderId="1" xfId="0" applyNumberFormat="1" applyFont="1" applyFill="1" applyBorder="1" applyAlignment="1" applyProtection="1">
      <alignment horizontal="right"/>
      <protection locked="0"/>
    </xf>
    <xf numFmtId="9" fontId="1" fillId="2" borderId="1" xfId="0" applyNumberFormat="1" applyFon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/>
      <protection locked="0"/>
    </xf>
  </cellXfs>
  <cellStyles count="3">
    <cellStyle name="měny" xfId="1" builtinId="4"/>
    <cellStyle name="normální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layout/>
    </c:title>
    <c:plotArea>
      <c:layout/>
      <c:scatterChart>
        <c:scatterStyle val="smoothMarker"/>
        <c:ser>
          <c:idx val="0"/>
          <c:order val="0"/>
          <c:tx>
            <c:v>splaceno</c:v>
          </c:tx>
          <c:marker>
            <c:symbol val="none"/>
          </c:marker>
          <c:xVal>
            <c:strRef>
              <c:f>páté_téma_vedoucí!$A:$A</c:f>
              <c:strCache>
                <c:ptCount val="62"/>
                <c:pt idx="0">
                  <c:v>Jednotlivé měsíce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</c:strCache>
            </c:strRef>
          </c:xVal>
          <c:yVal>
            <c:numRef>
              <c:f>páté_téma_vedoucí!$E:$E</c:f>
              <c:numCache>
                <c:formatCode>_-* #,##0.00\ "Kč"_-;\-* #,##0.00\ "Kč"_-;_-* "-"??\ "Kč"_-;_-@_-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1982.6366733221366</c:v>
                </c:pt>
                <c:pt idx="3">
                  <c:v>3968.5777410998126</c:v>
                </c:pt>
                <c:pt idx="4">
                  <c:v>5957.8287106571079</c:v>
                </c:pt>
                <c:pt idx="5">
                  <c:v>7950.3950984969997</c:v>
                </c:pt>
                <c:pt idx="6">
                  <c:v>9946.2824303166271</c:v>
                </c:pt>
                <c:pt idx="7">
                  <c:v>11945.496241022614</c:v>
                </c:pt>
                <c:pt idx="8">
                  <c:v>13948.042074746452</c:v>
                </c:pt>
                <c:pt idx="9">
                  <c:v>15953.925484859821</c:v>
                </c:pt>
                <c:pt idx="10">
                  <c:v>17963.15203399006</c:v>
                </c:pt>
                <c:pt idx="11">
                  <c:v>19975.727294035503</c:v>
                </c:pt>
                <c:pt idx="12">
                  <c:v>21991.656846181024</c:v>
                </c:pt>
                <c:pt idx="13">
                  <c:v>24010.946280913457</c:v>
                </c:pt>
                <c:pt idx="14">
                  <c:v>26033.601198037111</c:v>
                </c:pt>
                <c:pt idx="15">
                  <c:v>28059.6272066893</c:v>
                </c:pt>
                <c:pt idx="16">
                  <c:v>30089.029925355921</c:v>
                </c:pt>
                <c:pt idx="17">
                  <c:v>32121.814981886986</c:v>
                </c:pt>
                <c:pt idx="18">
                  <c:v>34157.988013512266</c:v>
                </c:pt>
                <c:pt idx="19">
                  <c:v>36197.554666856915</c:v>
                </c:pt>
                <c:pt idx="20">
                  <c:v>38240.520597957147</c:v>
                </c:pt>
                <c:pt idx="21">
                  <c:v>40286.891472275878</c:v>
                </c:pt>
                <c:pt idx="22">
                  <c:v>42336.672964718469</c:v>
                </c:pt>
                <c:pt idx="23">
                  <c:v>44389.87075964846</c:v>
                </c:pt>
                <c:pt idx="24">
                  <c:v>46446.490550903342</c:v>
                </c:pt>
                <c:pt idx="25">
                  <c:v>48506.538041810316</c:v>
                </c:pt>
                <c:pt idx="26">
                  <c:v>50570.01894520213</c:v>
                </c:pt>
                <c:pt idx="27">
                  <c:v>52636.938983432934</c:v>
                </c:pt>
                <c:pt idx="28">
                  <c:v>54707.303888394119</c:v>
                </c:pt>
                <c:pt idx="29">
                  <c:v>56781.119401530246</c:v>
                </c:pt>
                <c:pt idx="30">
                  <c:v>58858.391273854926</c:v>
                </c:pt>
                <c:pt idx="31">
                  <c:v>60939.125265966817</c:v>
                </c:pt>
                <c:pt idx="32">
                  <c:v>63023.32714806556</c:v>
                </c:pt>
                <c:pt idx="33">
                  <c:v>65111.002699967801</c:v>
                </c:pt>
                <c:pt idx="34">
                  <c:v>67202.157711123204</c:v>
                </c:pt>
                <c:pt idx="35">
                  <c:v>69296.797980630537</c:v>
                </c:pt>
                <c:pt idx="36">
                  <c:v>71394.929317253729</c:v>
                </c:pt>
                <c:pt idx="37">
                  <c:v>73496.557539437956</c:v>
                </c:pt>
                <c:pt idx="38">
                  <c:v>75601.68847532582</c:v>
                </c:pt>
                <c:pt idx="39">
                  <c:v>77710.327962773488</c:v>
                </c:pt>
                <c:pt idx="40">
                  <c:v>79822.481849366915</c:v>
                </c:pt>
                <c:pt idx="41">
                  <c:v>81938.155992437984</c:v>
                </c:pt>
                <c:pt idx="42">
                  <c:v>84057.356259080843</c:v>
                </c:pt>
                <c:pt idx="43">
                  <c:v>86180.088526168111</c:v>
                </c:pt>
                <c:pt idx="44">
                  <c:v>88306.358680367179</c:v>
                </c:pt>
                <c:pt idx="45">
                  <c:v>90436.17261815659</c:v>
                </c:pt>
                <c:pt idx="46">
                  <c:v>92569.536245842319</c:v>
                </c:pt>
                <c:pt idx="47">
                  <c:v>94706.455479574186</c:v>
                </c:pt>
                <c:pt idx="48">
                  <c:v>96846.936245362274</c:v>
                </c:pt>
                <c:pt idx="49">
                  <c:v>98990.984479093342</c:v>
                </c:pt>
                <c:pt idx="50">
                  <c:v>101138.6061265473</c:v>
                </c:pt>
                <c:pt idx="51">
                  <c:v>103289.80714341368</c:v>
                </c:pt>
                <c:pt idx="52">
                  <c:v>105444.59349530816</c:v>
                </c:pt>
                <c:pt idx="53">
                  <c:v>107602.97115778914</c:v>
                </c:pt>
                <c:pt idx="54">
                  <c:v>109764.94611637425</c:v>
                </c:pt>
                <c:pt idx="55">
                  <c:v>111930.52436655702</c:v>
                </c:pt>
                <c:pt idx="56">
                  <c:v>114099.71191382341</c:v>
                </c:pt>
                <c:pt idx="57">
                  <c:v>116272.51477366858</c:v>
                </c:pt>
                <c:pt idx="58">
                  <c:v>118448.93897161349</c:v>
                </c:pt>
                <c:pt idx="59">
                  <c:v>120628.99054322165</c:v>
                </c:pt>
                <c:pt idx="60">
                  <c:v>122812.67553411581</c:v>
                </c:pt>
                <c:pt idx="61">
                  <c:v>124999.9999999948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</c:numCache>
            </c:numRef>
          </c:yVal>
          <c:smooth val="1"/>
        </c:ser>
        <c:axId val="178665728"/>
        <c:axId val="178667520"/>
      </c:scatterChart>
      <c:valAx>
        <c:axId val="178665728"/>
        <c:scaling>
          <c:orientation val="minMax"/>
        </c:scaling>
        <c:axPos val="b"/>
        <c:tickLblPos val="nextTo"/>
        <c:crossAx val="178667520"/>
        <c:crosses val="autoZero"/>
        <c:crossBetween val="midCat"/>
      </c:valAx>
      <c:valAx>
        <c:axId val="178667520"/>
        <c:scaling>
          <c:orientation val="minMax"/>
        </c:scaling>
        <c:axPos val="l"/>
        <c:majorGridlines/>
        <c:numFmt formatCode="_-* #,##0.00\ &quot;Kč&quot;_-;\-* #,##0.00\ &quot;Kč&quot;_-;_-* &quot;-&quot;??\ &quot;Kč&quot;_-;_-@_-" sourceLinked="1"/>
        <c:tickLblPos val="nextTo"/>
        <c:crossAx val="178665728"/>
        <c:crosses val="autoZero"/>
        <c:crossBetween val="midCat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layout/>
    </c:title>
    <c:plotArea>
      <c:layout/>
      <c:scatterChart>
        <c:scatterStyle val="smoothMarker"/>
        <c:ser>
          <c:idx val="0"/>
          <c:order val="0"/>
          <c:tx>
            <c:v>velikost úroku</c:v>
          </c:tx>
          <c:marker>
            <c:symbol val="none"/>
          </c:marker>
          <c:xVal>
            <c:strRef>
              <c:f>páté_téma_vedoucí!$A:$A</c:f>
              <c:strCache>
                <c:ptCount val="62"/>
                <c:pt idx="0">
                  <c:v>Jednotlivé měsíce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</c:strCache>
            </c:strRef>
          </c:xVal>
          <c:yVal>
            <c:numRef>
              <c:f>páté_téma_vedoucí!$C:$C</c:f>
              <c:numCache>
                <c:formatCode>_-* #,##0.00\ "Kč"_-;\-* #,##0.00\ "Kč"_-;_-* "-"??\ "Kč"_-;_-@_-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208.33333333333334</c:v>
                </c:pt>
                <c:pt idx="3">
                  <c:v>205.02893887779643</c:v>
                </c:pt>
                <c:pt idx="4">
                  <c:v>201.71903709816698</c:v>
                </c:pt>
                <c:pt idx="5">
                  <c:v>198.40361881557149</c:v>
                </c:pt>
                <c:pt idx="6">
                  <c:v>195.08267483583833</c:v>
                </c:pt>
                <c:pt idx="7">
                  <c:v>191.7561959494723</c:v>
                </c:pt>
                <c:pt idx="8">
                  <c:v>188.42417293162899</c:v>
                </c:pt>
                <c:pt idx="9">
                  <c:v>185.08659654208927</c:v>
                </c:pt>
                <c:pt idx="10">
                  <c:v>181.74345752523365</c:v>
                </c:pt>
                <c:pt idx="11">
                  <c:v>178.39474661001657</c:v>
                </c:pt>
                <c:pt idx="12">
                  <c:v>175.04045450994082</c:v>
                </c:pt>
                <c:pt idx="13">
                  <c:v>171.68057192303164</c:v>
                </c:pt>
                <c:pt idx="14">
                  <c:v>168.31508953181091</c:v>
                </c:pt>
                <c:pt idx="15">
                  <c:v>164.9439980032715</c:v>
                </c:pt>
                <c:pt idx="16">
                  <c:v>161.56728798885118</c:v>
                </c:pt>
                <c:pt idx="17">
                  <c:v>158.18495012440681</c:v>
                </c:pt>
                <c:pt idx="18">
                  <c:v>154.79697503018835</c:v>
                </c:pt>
                <c:pt idx="19">
                  <c:v>151.40335331081289</c:v>
                </c:pt>
                <c:pt idx="20">
                  <c:v>148.00407555523847</c:v>
                </c:pt>
                <c:pt idx="21">
                  <c:v>144.59913233673811</c:v>
                </c:pt>
                <c:pt idx="22">
                  <c:v>141.18851421287354</c:v>
                </c:pt>
                <c:pt idx="23">
                  <c:v>137.77221172546922</c:v>
                </c:pt>
                <c:pt idx="24">
                  <c:v>134.35021540058591</c:v>
                </c:pt>
                <c:pt idx="25">
                  <c:v>130.92251574849442</c:v>
                </c:pt>
                <c:pt idx="26">
                  <c:v>127.48910326364948</c:v>
                </c:pt>
                <c:pt idx="27">
                  <c:v>124.04996842466312</c:v>
                </c:pt>
                <c:pt idx="28">
                  <c:v>120.60510169427845</c:v>
                </c:pt>
                <c:pt idx="29">
                  <c:v>117.15449351934313</c:v>
                </c:pt>
                <c:pt idx="30">
                  <c:v>113.69813433078292</c:v>
                </c:pt>
                <c:pt idx="31">
                  <c:v>110.23601454357514</c:v>
                </c:pt>
                <c:pt idx="32">
                  <c:v>106.76812455672199</c:v>
                </c:pt>
                <c:pt idx="33">
                  <c:v>103.29445475322406</c:v>
                </c:pt>
                <c:pt idx="34">
                  <c:v>99.814995500053669</c:v>
                </c:pt>
                <c:pt idx="35">
                  <c:v>96.32973714812799</c:v>
                </c:pt>
                <c:pt idx="36">
                  <c:v>92.838670032282437</c:v>
                </c:pt>
                <c:pt idx="37">
                  <c:v>89.341784471243784</c:v>
                </c:pt>
                <c:pt idx="38">
                  <c:v>85.839070767603417</c:v>
                </c:pt>
                <c:pt idx="39">
                  <c:v>82.330519207790317</c:v>
                </c:pt>
                <c:pt idx="40">
                  <c:v>78.816120062044192</c:v>
                </c:pt>
                <c:pt idx="41">
                  <c:v>75.295863584388485</c:v>
                </c:pt>
                <c:pt idx="42">
                  <c:v>71.769740012603364</c:v>
                </c:pt>
                <c:pt idx="43">
                  <c:v>68.237739568198592</c:v>
                </c:pt>
                <c:pt idx="44">
                  <c:v>64.699852456386481</c:v>
                </c:pt>
                <c:pt idx="45">
                  <c:v>61.156068866054689</c:v>
                </c:pt>
                <c:pt idx="46">
                  <c:v>57.606378969739005</c:v>
                </c:pt>
                <c:pt idx="47">
                  <c:v>54.050772923596128</c:v>
                </c:pt>
                <c:pt idx="48">
                  <c:v>50.489240867376346</c:v>
                </c:pt>
                <c:pt idx="49">
                  <c:v>46.921772924396208</c:v>
                </c:pt>
                <c:pt idx="50">
                  <c:v>43.348359201511094</c:v>
                </c:pt>
                <c:pt idx="51">
                  <c:v>39.768989789087833</c:v>
                </c:pt>
                <c:pt idx="52">
                  <c:v>36.183654760977205</c:v>
                </c:pt>
                <c:pt idx="53">
                  <c:v>32.592344174486392</c:v>
                </c:pt>
                <c:pt idx="54">
                  <c:v>28.99504807035143</c:v>
                </c:pt>
                <c:pt idx="55">
                  <c:v>25.391756472709574</c:v>
                </c:pt>
                <c:pt idx="56">
                  <c:v>21.782459389071647</c:v>
                </c:pt>
                <c:pt idx="57">
                  <c:v>18.167146810294323</c:v>
                </c:pt>
                <c:pt idx="58">
                  <c:v>14.545808710552372</c:v>
                </c:pt>
                <c:pt idx="59">
                  <c:v>10.918435047310851</c:v>
                </c:pt>
                <c:pt idx="60">
                  <c:v>7.2850157612972595</c:v>
                </c:pt>
                <c:pt idx="61">
                  <c:v>3.6455407764736454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</c:numCache>
            </c:numRef>
          </c:yVal>
          <c:smooth val="1"/>
        </c:ser>
        <c:axId val="93778304"/>
        <c:axId val="93779840"/>
      </c:scatterChart>
      <c:valAx>
        <c:axId val="93778304"/>
        <c:scaling>
          <c:orientation val="minMax"/>
        </c:scaling>
        <c:axPos val="b"/>
        <c:tickLblPos val="nextTo"/>
        <c:crossAx val="93779840"/>
        <c:crosses val="autoZero"/>
        <c:crossBetween val="midCat"/>
      </c:valAx>
      <c:valAx>
        <c:axId val="93779840"/>
        <c:scaling>
          <c:orientation val="minMax"/>
        </c:scaling>
        <c:axPos val="l"/>
        <c:majorGridlines/>
        <c:numFmt formatCode="_-* #,##0.00\ &quot;Kč&quot;_-;\-* #,##0.00\ &quot;Kč&quot;_-;_-* &quot;-&quot;??\ &quot;Kč&quot;_-;_-@_-" sourceLinked="1"/>
        <c:tickLblPos val="nextTo"/>
        <c:crossAx val="93778304"/>
        <c:crosses val="autoZero"/>
        <c:crossBetween val="midCat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8" workbookViewId="0" zoomToFit="1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7055" cy="6005593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7055" cy="6005593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4"/>
  <sheetViews>
    <sheetView topLeftCell="A3" workbookViewId="0">
      <selection activeCell="B22" sqref="B22"/>
    </sheetView>
  </sheetViews>
  <sheetFormatPr defaultRowHeight="15"/>
  <sheetData>
    <row r="3" spans="3:14">
      <c r="C3" s="3" t="s">
        <v>21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3:14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3:14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3:14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9" spans="3:14" ht="15" customHeight="1">
      <c r="D9" s="22" t="s">
        <v>22</v>
      </c>
      <c r="E9" s="22"/>
      <c r="F9" s="22"/>
      <c r="G9" s="22"/>
      <c r="H9" s="22"/>
      <c r="I9" s="22"/>
      <c r="J9" s="22"/>
      <c r="K9" s="22"/>
      <c r="L9" s="22"/>
      <c r="M9" s="22"/>
    </row>
    <row r="10" spans="3:14" ht="15" customHeight="1"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3:14" ht="15" customHeight="1"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3:14" ht="15" customHeight="1"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7" spans="2:2" ht="21">
      <c r="B17" s="4" t="s">
        <v>1</v>
      </c>
    </row>
    <row r="19" spans="2:2" ht="21">
      <c r="B19" s="4" t="s">
        <v>2</v>
      </c>
    </row>
    <row r="20" spans="2:2" ht="21">
      <c r="B20" s="4" t="s">
        <v>20</v>
      </c>
    </row>
    <row r="21" spans="2:2" ht="21">
      <c r="B21" s="4" t="s">
        <v>23</v>
      </c>
    </row>
    <row r="24" spans="2:2" ht="21">
      <c r="B24" s="5" t="s">
        <v>3</v>
      </c>
    </row>
  </sheetData>
  <mergeCells count="2">
    <mergeCell ref="C3:N6"/>
    <mergeCell ref="D9:M1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501"/>
  <sheetViews>
    <sheetView workbookViewId="0">
      <selection activeCell="O14" sqref="O14"/>
    </sheetView>
  </sheetViews>
  <sheetFormatPr defaultRowHeight="15"/>
  <cols>
    <col min="1" max="2" width="10.42578125" customWidth="1"/>
    <col min="3" max="3" width="10.42578125" style="20" bestFit="1" customWidth="1"/>
    <col min="4" max="4" width="14" style="20" bestFit="1" customWidth="1"/>
    <col min="5" max="5" width="14" bestFit="1" customWidth="1"/>
    <col min="6" max="6" width="4.85546875" customWidth="1"/>
    <col min="9" max="9" width="16.5703125" customWidth="1"/>
    <col min="15" max="15" width="13.140625" customWidth="1"/>
    <col min="16" max="16" width="12.85546875" bestFit="1" customWidth="1"/>
    <col min="18" max="18" width="12.85546875" bestFit="1" customWidth="1"/>
  </cols>
  <sheetData>
    <row r="1" spans="1:18" ht="34.5" customHeight="1">
      <c r="A1" s="1" t="s">
        <v>7</v>
      </c>
      <c r="B1" s="1" t="s">
        <v>24</v>
      </c>
      <c r="C1" s="19" t="s">
        <v>5</v>
      </c>
      <c r="D1" s="19" t="s">
        <v>8</v>
      </c>
      <c r="E1" s="19" t="s">
        <v>27</v>
      </c>
      <c r="H1" s="2" t="s">
        <v>0</v>
      </c>
      <c r="I1" s="2"/>
      <c r="J1" s="2"/>
      <c r="K1" s="2"/>
      <c r="M1" s="2" t="s">
        <v>9</v>
      </c>
      <c r="N1" s="2"/>
      <c r="O1" s="2"/>
      <c r="P1" s="2"/>
    </row>
    <row r="2" spans="1:18">
      <c r="A2">
        <f>IF(ROW()-2&lt;=$J$3,ROW()-2,"")</f>
        <v>0</v>
      </c>
      <c r="B2">
        <v>0</v>
      </c>
      <c r="C2" s="20">
        <v>0</v>
      </c>
      <c r="D2" s="20">
        <f>$J$2</f>
        <v>125000</v>
      </c>
      <c r="E2" s="20">
        <v>0</v>
      </c>
      <c r="H2" s="25" t="s">
        <v>25</v>
      </c>
      <c r="I2" s="25"/>
      <c r="J2" s="26">
        <v>125000</v>
      </c>
      <c r="K2" s="26"/>
      <c r="M2" s="8" t="s">
        <v>6</v>
      </c>
      <c r="N2" s="24"/>
      <c r="O2" s="9"/>
      <c r="P2" s="11">
        <f>J5*J3-J2</f>
        <v>6458.2003993279359</v>
      </c>
    </row>
    <row r="3" spans="1:18">
      <c r="A3">
        <f>IF(ROW()-2&lt;=$J$3,ROW()-2,"")</f>
        <v>1</v>
      </c>
      <c r="B3">
        <f>IF(ISNONTEXT(A3),$J$5,"")</f>
        <v>2190.9700066554656</v>
      </c>
      <c r="C3" s="20">
        <f>IF(ISNONTEXT(A3),D2*$J$4/12,"")</f>
        <v>208.33333333333334</v>
      </c>
      <c r="D3" s="20">
        <f>IF(ISNONTEXT(A3),D2-B3+C3,"")</f>
        <v>123017.36332667786</v>
      </c>
      <c r="E3" s="23">
        <f>IF(ISNONTEXT(A3),$D$2-D3,"")</f>
        <v>1982.6366733221366</v>
      </c>
      <c r="H3" s="25" t="s">
        <v>26</v>
      </c>
      <c r="I3" s="25"/>
      <c r="J3" s="27">
        <v>60</v>
      </c>
      <c r="K3" s="27"/>
    </row>
    <row r="4" spans="1:18">
      <c r="A4">
        <f>IF(ROW()-2&lt;=$J$3,ROW()-2,"")</f>
        <v>2</v>
      </c>
      <c r="B4">
        <f t="shared" ref="B4:B67" si="0">IF(ISNONTEXT(A4),$J$5,"")</f>
        <v>2190.9700066554656</v>
      </c>
      <c r="C4" s="20">
        <f>IF(ISNONTEXT(A4),D3*$J$4/12,"")</f>
        <v>205.02893887779643</v>
      </c>
      <c r="D4" s="20">
        <f t="shared" ref="D4:D67" si="1">IF(ISNONTEXT(A4),D3-B4+C4,"")</f>
        <v>121031.42225890019</v>
      </c>
      <c r="E4" s="23">
        <f t="shared" ref="E4:E67" si="2">IF(ISNONTEXT(A4),$D$2-D4,"")</f>
        <v>3968.5777410998126</v>
      </c>
      <c r="H4" s="8" t="s">
        <v>5</v>
      </c>
      <c r="I4" s="9"/>
      <c r="J4" s="28">
        <v>0.02</v>
      </c>
      <c r="K4" s="29"/>
    </row>
    <row r="5" spans="1:18">
      <c r="A5">
        <f>IF(ROW()-2&lt;=$J$3,ROW()-2,"")</f>
        <v>3</v>
      </c>
      <c r="B5">
        <f t="shared" si="0"/>
        <v>2190.9700066554656</v>
      </c>
      <c r="C5" s="20">
        <f>IF(ISNONTEXT(A5),D4*$J$4/12,"")</f>
        <v>201.71903709816698</v>
      </c>
      <c r="D5" s="20">
        <f t="shared" si="1"/>
        <v>119042.17128934289</v>
      </c>
      <c r="E5" s="23">
        <f t="shared" si="2"/>
        <v>5957.8287106571079</v>
      </c>
      <c r="H5" s="8" t="s">
        <v>24</v>
      </c>
      <c r="I5" s="9"/>
      <c r="J5" s="26">
        <f>PMT(J4/12,J3,-J2)</f>
        <v>2190.9700066554656</v>
      </c>
      <c r="K5" s="26"/>
    </row>
    <row r="6" spans="1:18">
      <c r="A6">
        <f>IF(ROW()-2&lt;=$J$3,ROW()-2,"")</f>
        <v>4</v>
      </c>
      <c r="B6">
        <f t="shared" si="0"/>
        <v>2190.9700066554656</v>
      </c>
      <c r="C6" s="20">
        <f>IF(ISNONTEXT(A6),D5*$J$4/12,"")</f>
        <v>198.40361881557149</v>
      </c>
      <c r="D6" s="20">
        <f t="shared" si="1"/>
        <v>117049.604901503</v>
      </c>
      <c r="E6" s="23">
        <f t="shared" si="2"/>
        <v>7950.3950984969997</v>
      </c>
    </row>
    <row r="7" spans="1:18">
      <c r="A7">
        <f>IF(ROW()-2&lt;=$J$3,ROW()-2,"")</f>
        <v>5</v>
      </c>
      <c r="B7">
        <f t="shared" si="0"/>
        <v>2190.9700066554656</v>
      </c>
      <c r="C7" s="20">
        <f>IF(ISNONTEXT(A7),D6*$J$4/12,"")</f>
        <v>195.08267483583833</v>
      </c>
      <c r="D7" s="20">
        <f t="shared" si="1"/>
        <v>115053.71756968337</v>
      </c>
      <c r="E7" s="23">
        <f t="shared" si="2"/>
        <v>9946.2824303166271</v>
      </c>
    </row>
    <row r="8" spans="1:18" ht="15.75">
      <c r="A8">
        <f>IF(ROW()-2&lt;=$J$3,ROW()-2,"")</f>
        <v>6</v>
      </c>
      <c r="B8">
        <f t="shared" si="0"/>
        <v>2190.9700066554656</v>
      </c>
      <c r="C8" s="20">
        <f>IF(ISNONTEXT(A8),D7*$J$4/12,"")</f>
        <v>191.7561959494723</v>
      </c>
      <c r="D8" s="20">
        <f t="shared" si="1"/>
        <v>113054.50375897739</v>
      </c>
      <c r="E8" s="23">
        <f t="shared" si="2"/>
        <v>11945.496241022614</v>
      </c>
      <c r="H8" s="6" t="s">
        <v>4</v>
      </c>
      <c r="M8" s="6" t="s">
        <v>13</v>
      </c>
    </row>
    <row r="9" spans="1:18">
      <c r="A9">
        <f>IF(ROW()-2&lt;=$J$3,ROW()-2,"")</f>
        <v>7</v>
      </c>
      <c r="B9">
        <f t="shared" si="0"/>
        <v>2190.9700066554656</v>
      </c>
      <c r="C9" s="20">
        <f>IF(ISNONTEXT(A9),D8*$J$4/12,"")</f>
        <v>188.42417293162899</v>
      </c>
      <c r="D9" s="20">
        <f t="shared" si="1"/>
        <v>111051.95792525355</v>
      </c>
      <c r="E9" s="23">
        <f t="shared" si="2"/>
        <v>13948.042074746452</v>
      </c>
    </row>
    <row r="10" spans="1:18">
      <c r="A10">
        <f>IF(ROW()-2&lt;=$J$3,ROW()-2,"")</f>
        <v>8</v>
      </c>
      <c r="B10">
        <f t="shared" si="0"/>
        <v>2190.9700066554656</v>
      </c>
      <c r="C10" s="20">
        <f>IF(ISNONTEXT(A10),D9*$J$4/12,"")</f>
        <v>185.08659654208927</v>
      </c>
      <c r="D10" s="20">
        <f t="shared" si="1"/>
        <v>109046.07451514018</v>
      </c>
      <c r="E10" s="23">
        <f t="shared" si="2"/>
        <v>15953.925484859821</v>
      </c>
    </row>
    <row r="11" spans="1:18" ht="15" customHeight="1">
      <c r="A11">
        <f>IF(ROW()-2&lt;=$J$3,ROW()-2,"")</f>
        <v>9</v>
      </c>
      <c r="B11">
        <f t="shared" si="0"/>
        <v>2190.9700066554656</v>
      </c>
      <c r="C11" s="20">
        <f>IF(ISNONTEXT(A11),D10*$J$4/12,"")</f>
        <v>181.74345752523365</v>
      </c>
      <c r="D11" s="20">
        <f t="shared" si="1"/>
        <v>107036.84796600994</v>
      </c>
      <c r="E11" s="23">
        <f t="shared" si="2"/>
        <v>17963.15203399006</v>
      </c>
      <c r="H11" s="7" t="s">
        <v>10</v>
      </c>
      <c r="I11" s="7"/>
      <c r="J11" s="7"/>
      <c r="K11" s="7"/>
    </row>
    <row r="12" spans="1:18">
      <c r="A12">
        <f>IF(ROW()-2&lt;=$J$3,ROW()-2,"")</f>
        <v>10</v>
      </c>
      <c r="B12">
        <f t="shared" si="0"/>
        <v>2190.9700066554656</v>
      </c>
      <c r="C12" s="20">
        <f>IF(ISNONTEXT(A12),D11*$J$4/12,"")</f>
        <v>178.39474661001657</v>
      </c>
      <c r="D12" s="20">
        <f t="shared" si="1"/>
        <v>105024.2727059645</v>
      </c>
      <c r="E12" s="23">
        <f t="shared" si="2"/>
        <v>19975.727294035503</v>
      </c>
      <c r="H12" s="7"/>
      <c r="I12" s="7"/>
      <c r="J12" s="7"/>
      <c r="K12" s="7"/>
      <c r="M12" t="s">
        <v>14</v>
      </c>
      <c r="O12" s="12">
        <v>30</v>
      </c>
      <c r="Q12" t="s">
        <v>17</v>
      </c>
      <c r="R12" s="15">
        <f>O14/((1+O13/12*0.85)^O12)</f>
        <v>24999.983819262528</v>
      </c>
    </row>
    <row r="13" spans="1:18">
      <c r="A13">
        <f>IF(ROW()-2&lt;=$J$3,ROW()-2,"")</f>
        <v>11</v>
      </c>
      <c r="B13">
        <f t="shared" si="0"/>
        <v>2190.9700066554656</v>
      </c>
      <c r="C13" s="20">
        <f>IF(ISNONTEXT(A13),D12*$J$4/12,"")</f>
        <v>175.04045450994082</v>
      </c>
      <c r="D13" s="20">
        <f t="shared" si="1"/>
        <v>103008.34315381898</v>
      </c>
      <c r="E13" s="23">
        <f t="shared" si="2"/>
        <v>21991.656846181024</v>
      </c>
      <c r="H13" s="7"/>
      <c r="I13" s="7"/>
      <c r="J13" s="7"/>
      <c r="K13" s="7"/>
      <c r="M13" t="s">
        <v>15</v>
      </c>
      <c r="O13" s="10">
        <v>0.02</v>
      </c>
    </row>
    <row r="14" spans="1:18">
      <c r="A14">
        <f>IF(ROW()-2&lt;=$J$3,ROW()-2,"")</f>
        <v>12</v>
      </c>
      <c r="B14">
        <f t="shared" si="0"/>
        <v>2190.9700066554656</v>
      </c>
      <c r="C14" s="20">
        <f>IF(ISNONTEXT(A14),D13*$J$4/12,"")</f>
        <v>171.68057192303164</v>
      </c>
      <c r="D14" s="20">
        <f t="shared" si="1"/>
        <v>100989.05371908654</v>
      </c>
      <c r="E14" s="23">
        <f t="shared" si="2"/>
        <v>24010.946280913457</v>
      </c>
      <c r="H14" s="7"/>
      <c r="I14" s="7"/>
      <c r="J14" s="7"/>
      <c r="K14" s="7"/>
      <c r="M14" t="s">
        <v>16</v>
      </c>
      <c r="O14" s="13">
        <v>26084.6</v>
      </c>
    </row>
    <row r="15" spans="1:18">
      <c r="A15">
        <f>IF(ROW()-2&lt;=$J$3,ROW()-2,"")</f>
        <v>13</v>
      </c>
      <c r="B15">
        <f t="shared" si="0"/>
        <v>2190.9700066554656</v>
      </c>
      <c r="C15" s="20">
        <f>IF(ISNONTEXT(A15),D14*$J$4/12,"")</f>
        <v>168.31508953181091</v>
      </c>
      <c r="D15" s="20">
        <f t="shared" si="1"/>
        <v>98966.398801962889</v>
      </c>
      <c r="E15" s="23">
        <f t="shared" si="2"/>
        <v>26033.601198037111</v>
      </c>
    </row>
    <row r="16" spans="1:18">
      <c r="A16">
        <f>IF(ROW()-2&lt;=$J$3,ROW()-2,"")</f>
        <v>14</v>
      </c>
      <c r="B16">
        <f t="shared" si="0"/>
        <v>2190.9700066554656</v>
      </c>
      <c r="C16" s="20">
        <f>IF(ISNONTEXT(A16),D15*$J$4/12,"")</f>
        <v>164.9439980032715</v>
      </c>
      <c r="D16" s="20">
        <f t="shared" si="1"/>
        <v>96940.3727933107</v>
      </c>
      <c r="E16" s="23">
        <f t="shared" si="2"/>
        <v>28059.6272066893</v>
      </c>
    </row>
    <row r="17" spans="1:18">
      <c r="A17">
        <f>IF(ROW()-2&lt;=$J$3,ROW()-2,"")</f>
        <v>15</v>
      </c>
      <c r="B17">
        <f t="shared" si="0"/>
        <v>2190.9700066554656</v>
      </c>
      <c r="C17" s="20">
        <f>IF(ISNONTEXT(A17),D16*$J$4/12,"")</f>
        <v>161.56728798885118</v>
      </c>
      <c r="D17" s="20">
        <f t="shared" si="1"/>
        <v>94910.970074644079</v>
      </c>
      <c r="E17" s="23">
        <f t="shared" si="2"/>
        <v>30089.029925355921</v>
      </c>
      <c r="H17" s="7" t="s">
        <v>11</v>
      </c>
      <c r="I17" s="7"/>
      <c r="J17" s="7"/>
      <c r="K17" s="7"/>
      <c r="M17" t="s">
        <v>17</v>
      </c>
      <c r="O17" s="14">
        <v>25000</v>
      </c>
      <c r="Q17" t="s">
        <v>19</v>
      </c>
      <c r="R17" s="16">
        <f>LOG10(O19/O17)/LOG10(1+(O18/12)*0.85)</f>
        <v>29.999542808431432</v>
      </c>
    </row>
    <row r="18" spans="1:18">
      <c r="A18">
        <f>IF(ROW()-2&lt;=$J$3,ROW()-2,"")</f>
        <v>16</v>
      </c>
      <c r="B18">
        <f t="shared" si="0"/>
        <v>2190.9700066554656</v>
      </c>
      <c r="C18" s="20">
        <f>IF(ISNONTEXT(A18),D17*$J$4/12,"")</f>
        <v>158.18495012440681</v>
      </c>
      <c r="D18" s="20">
        <f t="shared" si="1"/>
        <v>92878.185018113014</v>
      </c>
      <c r="E18" s="23">
        <f t="shared" si="2"/>
        <v>32121.814981886986</v>
      </c>
      <c r="H18" s="7"/>
      <c r="I18" s="7"/>
      <c r="J18" s="7"/>
      <c r="K18" s="7"/>
      <c r="M18" t="s">
        <v>18</v>
      </c>
      <c r="O18" s="10">
        <v>0.02</v>
      </c>
    </row>
    <row r="19" spans="1:18">
      <c r="A19">
        <f>IF(ROW()-2&lt;=$J$3,ROW()-2,"")</f>
        <v>17</v>
      </c>
      <c r="B19">
        <f t="shared" si="0"/>
        <v>2190.9700066554656</v>
      </c>
      <c r="C19" s="20">
        <f>IF(ISNONTEXT(A19),D18*$J$4/12,"")</f>
        <v>154.79697503018835</v>
      </c>
      <c r="D19" s="20">
        <f t="shared" si="1"/>
        <v>90842.011986487734</v>
      </c>
      <c r="E19" s="23">
        <f t="shared" si="2"/>
        <v>34157.988013512266</v>
      </c>
      <c r="H19" s="7"/>
      <c r="I19" s="7"/>
      <c r="J19" s="7"/>
      <c r="K19" s="7"/>
      <c r="M19" t="s">
        <v>16</v>
      </c>
      <c r="O19" s="13">
        <v>26084.6</v>
      </c>
    </row>
    <row r="20" spans="1:18">
      <c r="A20">
        <f>IF(ROW()-2&lt;=$J$3,ROW()-2,"")</f>
        <v>18</v>
      </c>
      <c r="B20">
        <f t="shared" si="0"/>
        <v>2190.9700066554656</v>
      </c>
      <c r="C20" s="20">
        <f>IF(ISNONTEXT(A20),D19*$J$4/12,"")</f>
        <v>151.40335331081289</v>
      </c>
      <c r="D20" s="20">
        <f t="shared" si="1"/>
        <v>88802.445333143085</v>
      </c>
      <c r="E20" s="23">
        <f t="shared" si="2"/>
        <v>36197.554666856915</v>
      </c>
      <c r="H20" s="7"/>
      <c r="I20" s="7"/>
      <c r="J20" s="7"/>
      <c r="K20" s="7"/>
    </row>
    <row r="21" spans="1:18">
      <c r="A21">
        <f>IF(ROW()-2&lt;=$J$3,ROW()-2,"")</f>
        <v>19</v>
      </c>
      <c r="B21">
        <f t="shared" si="0"/>
        <v>2190.9700066554656</v>
      </c>
      <c r="C21" s="20">
        <f>IF(ISNONTEXT(A21),D20*$J$4/12,"")</f>
        <v>148.00407555523847</v>
      </c>
      <c r="D21" s="20">
        <f t="shared" si="1"/>
        <v>86759.479402042853</v>
      </c>
      <c r="E21" s="23">
        <f t="shared" si="2"/>
        <v>38240.520597957147</v>
      </c>
    </row>
    <row r="22" spans="1:18">
      <c r="A22">
        <f>IF(ROW()-2&lt;=$J$3,ROW()-2,"")</f>
        <v>20</v>
      </c>
      <c r="B22">
        <f t="shared" si="0"/>
        <v>2190.9700066554656</v>
      </c>
      <c r="C22" s="20">
        <f>IF(ISNONTEXT(A22),D21*$J$4/12,"")</f>
        <v>144.59913233673811</v>
      </c>
      <c r="D22" s="20">
        <f t="shared" si="1"/>
        <v>84713.108527724122</v>
      </c>
      <c r="E22" s="23">
        <f t="shared" si="2"/>
        <v>40286.891472275878</v>
      </c>
    </row>
    <row r="23" spans="1:18">
      <c r="A23">
        <f>IF(ROW()-2&lt;=$J$3,ROW()-2,"")</f>
        <v>21</v>
      </c>
      <c r="B23">
        <f t="shared" si="0"/>
        <v>2190.9700066554656</v>
      </c>
      <c r="C23" s="20">
        <f>IF(ISNONTEXT(A23),D22*$J$4/12,"")</f>
        <v>141.18851421287354</v>
      </c>
      <c r="D23" s="20">
        <f t="shared" si="1"/>
        <v>82663.327035281531</v>
      </c>
      <c r="E23" s="23">
        <f t="shared" si="2"/>
        <v>42336.672964718469</v>
      </c>
      <c r="H23" s="7" t="s">
        <v>12</v>
      </c>
      <c r="I23" s="7"/>
      <c r="J23" s="7"/>
      <c r="K23" s="7"/>
      <c r="M23" t="s">
        <v>17</v>
      </c>
      <c r="O23" s="14">
        <v>25000</v>
      </c>
      <c r="Q23" t="s">
        <v>18</v>
      </c>
      <c r="R23" s="18">
        <f>((O25/O23)^(1/O24)-1)*(12/0.85)</f>
        <v>1.9999694989830084E-2</v>
      </c>
    </row>
    <row r="24" spans="1:18">
      <c r="A24">
        <f>IF(ROW()-2&lt;=$J$3,ROW()-2,"")</f>
        <v>22</v>
      </c>
      <c r="B24">
        <f t="shared" si="0"/>
        <v>2190.9700066554656</v>
      </c>
      <c r="C24" s="20">
        <f>IF(ISNONTEXT(A24),D23*$J$4/12,"")</f>
        <v>137.77221172546922</v>
      </c>
      <c r="D24" s="20">
        <f t="shared" si="1"/>
        <v>80610.12924035154</v>
      </c>
      <c r="E24" s="23">
        <f t="shared" si="2"/>
        <v>44389.87075964846</v>
      </c>
      <c r="H24" s="7"/>
      <c r="I24" s="7"/>
      <c r="J24" s="7"/>
      <c r="K24" s="7"/>
      <c r="M24" t="s">
        <v>19</v>
      </c>
      <c r="O24" s="17">
        <v>30</v>
      </c>
    </row>
    <row r="25" spans="1:18">
      <c r="A25">
        <f>IF(ROW()-2&lt;=$J$3,ROW()-2,"")</f>
        <v>23</v>
      </c>
      <c r="B25">
        <f t="shared" si="0"/>
        <v>2190.9700066554656</v>
      </c>
      <c r="C25" s="20">
        <f>IF(ISNONTEXT(A25),D24*$J$4/12,"")</f>
        <v>134.35021540058591</v>
      </c>
      <c r="D25" s="20">
        <f t="shared" si="1"/>
        <v>78553.509449096658</v>
      </c>
      <c r="E25" s="23">
        <f t="shared" si="2"/>
        <v>46446.490550903342</v>
      </c>
      <c r="H25" s="7"/>
      <c r="I25" s="7"/>
      <c r="J25" s="7"/>
      <c r="K25" s="7"/>
      <c r="M25" t="s">
        <v>16</v>
      </c>
      <c r="O25" s="13">
        <v>26084.6</v>
      </c>
    </row>
    <row r="26" spans="1:18">
      <c r="A26">
        <f>IF(ROW()-2&lt;=$J$3,ROW()-2,"")</f>
        <v>24</v>
      </c>
      <c r="B26">
        <f t="shared" si="0"/>
        <v>2190.9700066554656</v>
      </c>
      <c r="C26" s="20">
        <f>IF(ISNONTEXT(A26),D25*$J$4/12,"")</f>
        <v>130.92251574849442</v>
      </c>
      <c r="D26" s="20">
        <f t="shared" si="1"/>
        <v>76493.461958189684</v>
      </c>
      <c r="E26" s="23">
        <f t="shared" si="2"/>
        <v>48506.538041810316</v>
      </c>
      <c r="H26" s="7"/>
      <c r="I26" s="7"/>
      <c r="J26" s="7"/>
      <c r="K26" s="7"/>
    </row>
    <row r="27" spans="1:18">
      <c r="A27">
        <f>IF(ROW()-2&lt;=$J$3,ROW()-2,"")</f>
        <v>25</v>
      </c>
      <c r="B27">
        <f t="shared" si="0"/>
        <v>2190.9700066554656</v>
      </c>
      <c r="C27" s="20">
        <f>IF(ISNONTEXT(A27),D26*$J$4/12,"")</f>
        <v>127.48910326364948</v>
      </c>
      <c r="D27" s="20">
        <f t="shared" si="1"/>
        <v>74429.98105479787</v>
      </c>
      <c r="E27" s="23">
        <f t="shared" si="2"/>
        <v>50570.01894520213</v>
      </c>
    </row>
    <row r="28" spans="1:18">
      <c r="A28">
        <f>IF(ROW()-2&lt;=$J$3,ROW()-2,"")</f>
        <v>26</v>
      </c>
      <c r="B28">
        <f t="shared" si="0"/>
        <v>2190.9700066554656</v>
      </c>
      <c r="C28" s="20">
        <f>IF(ISNONTEXT(A28),D27*$J$4/12,"")</f>
        <v>124.04996842466312</v>
      </c>
      <c r="D28" s="20">
        <f t="shared" si="1"/>
        <v>72363.061016567066</v>
      </c>
      <c r="E28" s="23">
        <f t="shared" si="2"/>
        <v>52636.938983432934</v>
      </c>
    </row>
    <row r="29" spans="1:18">
      <c r="A29">
        <f>IF(ROW()-2&lt;=$J$3,ROW()-2,"")</f>
        <v>27</v>
      </c>
      <c r="B29">
        <f t="shared" si="0"/>
        <v>2190.9700066554656</v>
      </c>
      <c r="C29" s="20">
        <f>IF(ISNONTEXT(A29),D28*$J$4/12,"")</f>
        <v>120.60510169427845</v>
      </c>
      <c r="D29" s="20">
        <f t="shared" si="1"/>
        <v>70292.696111605881</v>
      </c>
      <c r="E29" s="23">
        <f t="shared" si="2"/>
        <v>54707.303888394119</v>
      </c>
    </row>
    <row r="30" spans="1:18">
      <c r="A30">
        <f>IF(ROW()-2&lt;=$J$3,ROW()-2,"")</f>
        <v>28</v>
      </c>
      <c r="B30">
        <f t="shared" si="0"/>
        <v>2190.9700066554656</v>
      </c>
      <c r="C30" s="20">
        <f>IF(ISNONTEXT(A30),D29*$J$4/12,"")</f>
        <v>117.15449351934313</v>
      </c>
      <c r="D30" s="20">
        <f t="shared" si="1"/>
        <v>68218.880598469754</v>
      </c>
      <c r="E30" s="23">
        <f t="shared" si="2"/>
        <v>56781.119401530246</v>
      </c>
    </row>
    <row r="31" spans="1:18">
      <c r="A31">
        <f>IF(ROW()-2&lt;=$J$3,ROW()-2,"")</f>
        <v>29</v>
      </c>
      <c r="B31">
        <f t="shared" si="0"/>
        <v>2190.9700066554656</v>
      </c>
      <c r="C31" s="20">
        <f>IF(ISNONTEXT(A31),D30*$J$4/12,"")</f>
        <v>113.69813433078292</v>
      </c>
      <c r="D31" s="20">
        <f t="shared" si="1"/>
        <v>66141.608726145074</v>
      </c>
      <c r="E31" s="23">
        <f t="shared" si="2"/>
        <v>58858.391273854926</v>
      </c>
      <c r="I31" s="21"/>
    </row>
    <row r="32" spans="1:18">
      <c r="A32">
        <f>IF(ROW()-2&lt;=$J$3,ROW()-2,"")</f>
        <v>30</v>
      </c>
      <c r="B32">
        <f t="shared" si="0"/>
        <v>2190.9700066554656</v>
      </c>
      <c r="C32" s="20">
        <f>IF(ISNONTEXT(A32),D31*$J$4/12,"")</f>
        <v>110.23601454357514</v>
      </c>
      <c r="D32" s="20">
        <f t="shared" si="1"/>
        <v>64060.874734033183</v>
      </c>
      <c r="E32" s="23">
        <f t="shared" si="2"/>
        <v>60939.125265966817</v>
      </c>
    </row>
    <row r="33" spans="1:5">
      <c r="A33">
        <f>IF(ROW()-2&lt;=$J$3,ROW()-2,"")</f>
        <v>31</v>
      </c>
      <c r="B33">
        <f t="shared" si="0"/>
        <v>2190.9700066554656</v>
      </c>
      <c r="C33" s="20">
        <f>IF(ISNONTEXT(A33),D32*$J$4/12,"")</f>
        <v>106.76812455672199</v>
      </c>
      <c r="D33" s="20">
        <f t="shared" si="1"/>
        <v>61976.67285193444</v>
      </c>
      <c r="E33" s="23">
        <f t="shared" si="2"/>
        <v>63023.32714806556</v>
      </c>
    </row>
    <row r="34" spans="1:5">
      <c r="A34">
        <f>IF(ROW()-2&lt;=$J$3,ROW()-2,"")</f>
        <v>32</v>
      </c>
      <c r="B34">
        <f t="shared" si="0"/>
        <v>2190.9700066554656</v>
      </c>
      <c r="C34" s="20">
        <f>IF(ISNONTEXT(A34),D33*$J$4/12,"")</f>
        <v>103.29445475322406</v>
      </c>
      <c r="D34" s="20">
        <f t="shared" si="1"/>
        <v>59888.997300032199</v>
      </c>
      <c r="E34" s="23">
        <f t="shared" si="2"/>
        <v>65111.002699967801</v>
      </c>
    </row>
    <row r="35" spans="1:5">
      <c r="A35">
        <f>IF(ROW()-2&lt;=$J$3,ROW()-2,"")</f>
        <v>33</v>
      </c>
      <c r="B35">
        <f t="shared" si="0"/>
        <v>2190.9700066554656</v>
      </c>
      <c r="C35" s="20">
        <f>IF(ISNONTEXT(A35),D34*$J$4/12,"")</f>
        <v>99.814995500053669</v>
      </c>
      <c r="D35" s="20">
        <f t="shared" si="1"/>
        <v>57797.842288876789</v>
      </c>
      <c r="E35" s="23">
        <f t="shared" si="2"/>
        <v>67202.157711123204</v>
      </c>
    </row>
    <row r="36" spans="1:5">
      <c r="A36">
        <f>IF(ROW()-2&lt;=$J$3,ROW()-2,"")</f>
        <v>34</v>
      </c>
      <c r="B36">
        <f t="shared" si="0"/>
        <v>2190.9700066554656</v>
      </c>
      <c r="C36" s="20">
        <f>IF(ISNONTEXT(A36),D35*$J$4/12,"")</f>
        <v>96.32973714812799</v>
      </c>
      <c r="D36" s="20">
        <f t="shared" si="1"/>
        <v>55703.202019369455</v>
      </c>
      <c r="E36" s="23">
        <f t="shared" si="2"/>
        <v>69296.797980630537</v>
      </c>
    </row>
    <row r="37" spans="1:5">
      <c r="A37">
        <f>IF(ROW()-2&lt;=$J$3,ROW()-2,"")</f>
        <v>35</v>
      </c>
      <c r="B37">
        <f t="shared" si="0"/>
        <v>2190.9700066554656</v>
      </c>
      <c r="C37" s="20">
        <f>IF(ISNONTEXT(A37),D36*$J$4/12,"")</f>
        <v>92.838670032282437</v>
      </c>
      <c r="D37" s="20">
        <f t="shared" si="1"/>
        <v>53605.070682746271</v>
      </c>
      <c r="E37" s="23">
        <f t="shared" si="2"/>
        <v>71394.929317253729</v>
      </c>
    </row>
    <row r="38" spans="1:5">
      <c r="A38">
        <f>IF(ROW()-2&lt;=$J$3,ROW()-2,"")</f>
        <v>36</v>
      </c>
      <c r="B38">
        <f t="shared" si="0"/>
        <v>2190.9700066554656</v>
      </c>
      <c r="C38" s="20">
        <f>IF(ISNONTEXT(A38),D37*$J$4/12,"")</f>
        <v>89.341784471243784</v>
      </c>
      <c r="D38" s="20">
        <f t="shared" si="1"/>
        <v>51503.442460562052</v>
      </c>
      <c r="E38" s="23">
        <f t="shared" si="2"/>
        <v>73496.557539437956</v>
      </c>
    </row>
    <row r="39" spans="1:5">
      <c r="A39">
        <f>IF(ROW()-2&lt;=$J$3,ROW()-2,"")</f>
        <v>37</v>
      </c>
      <c r="B39">
        <f t="shared" si="0"/>
        <v>2190.9700066554656</v>
      </c>
      <c r="C39" s="20">
        <f>IF(ISNONTEXT(A39),D38*$J$4/12,"")</f>
        <v>85.839070767603417</v>
      </c>
      <c r="D39" s="20">
        <f t="shared" si="1"/>
        <v>49398.311524674187</v>
      </c>
      <c r="E39" s="23">
        <f t="shared" si="2"/>
        <v>75601.68847532582</v>
      </c>
    </row>
    <row r="40" spans="1:5">
      <c r="A40">
        <f>IF(ROW()-2&lt;=$J$3,ROW()-2,"")</f>
        <v>38</v>
      </c>
      <c r="B40">
        <f t="shared" si="0"/>
        <v>2190.9700066554656</v>
      </c>
      <c r="C40" s="20">
        <f>IF(ISNONTEXT(A40),D39*$J$4/12,"")</f>
        <v>82.330519207790317</v>
      </c>
      <c r="D40" s="20">
        <f t="shared" si="1"/>
        <v>47289.672037226512</v>
      </c>
      <c r="E40" s="23">
        <f t="shared" si="2"/>
        <v>77710.327962773488</v>
      </c>
    </row>
    <row r="41" spans="1:5">
      <c r="A41">
        <f>IF(ROW()-2&lt;=$J$3,ROW()-2,"")</f>
        <v>39</v>
      </c>
      <c r="B41">
        <f t="shared" si="0"/>
        <v>2190.9700066554656</v>
      </c>
      <c r="C41" s="20">
        <f>IF(ISNONTEXT(A41),D40*$J$4/12,"")</f>
        <v>78.816120062044192</v>
      </c>
      <c r="D41" s="20">
        <f t="shared" si="1"/>
        <v>45177.518150633092</v>
      </c>
      <c r="E41" s="23">
        <f t="shared" si="2"/>
        <v>79822.481849366915</v>
      </c>
    </row>
    <row r="42" spans="1:5">
      <c r="A42">
        <f>IF(ROW()-2&lt;=$J$3,ROW()-2,"")</f>
        <v>40</v>
      </c>
      <c r="B42">
        <f t="shared" si="0"/>
        <v>2190.9700066554656</v>
      </c>
      <c r="C42" s="20">
        <f>IF(ISNONTEXT(A42),D41*$J$4/12,"")</f>
        <v>75.295863584388485</v>
      </c>
      <c r="D42" s="20">
        <f t="shared" si="1"/>
        <v>43061.844007562016</v>
      </c>
      <c r="E42" s="23">
        <f t="shared" si="2"/>
        <v>81938.155992437984</v>
      </c>
    </row>
    <row r="43" spans="1:5">
      <c r="A43">
        <f>IF(ROW()-2&lt;=$J$3,ROW()-2,"")</f>
        <v>41</v>
      </c>
      <c r="B43">
        <f t="shared" si="0"/>
        <v>2190.9700066554656</v>
      </c>
      <c r="C43" s="20">
        <f>IF(ISNONTEXT(A43),D42*$J$4/12,"")</f>
        <v>71.769740012603364</v>
      </c>
      <c r="D43" s="20">
        <f t="shared" si="1"/>
        <v>40942.643740919157</v>
      </c>
      <c r="E43" s="23">
        <f t="shared" si="2"/>
        <v>84057.356259080843</v>
      </c>
    </row>
    <row r="44" spans="1:5">
      <c r="A44">
        <f>IF(ROW()-2&lt;=$J$3,ROW()-2,"")</f>
        <v>42</v>
      </c>
      <c r="B44">
        <f t="shared" si="0"/>
        <v>2190.9700066554656</v>
      </c>
      <c r="C44" s="20">
        <f>IF(ISNONTEXT(A44),D43*$J$4/12,"")</f>
        <v>68.237739568198592</v>
      </c>
      <c r="D44" s="20">
        <f t="shared" si="1"/>
        <v>38819.911473831889</v>
      </c>
      <c r="E44" s="23">
        <f t="shared" si="2"/>
        <v>86180.088526168111</v>
      </c>
    </row>
    <row r="45" spans="1:5">
      <c r="A45">
        <f>IF(ROW()-2&lt;=$J$3,ROW()-2,"")</f>
        <v>43</v>
      </c>
      <c r="B45">
        <f t="shared" si="0"/>
        <v>2190.9700066554656</v>
      </c>
      <c r="C45" s="20">
        <f>IF(ISNONTEXT(A45),D44*$J$4/12,"")</f>
        <v>64.699852456386481</v>
      </c>
      <c r="D45" s="20">
        <f t="shared" si="1"/>
        <v>36693.641319632814</v>
      </c>
      <c r="E45" s="23">
        <f t="shared" si="2"/>
        <v>88306.358680367179</v>
      </c>
    </row>
    <row r="46" spans="1:5">
      <c r="A46">
        <f>IF(ROW()-2&lt;=$J$3,ROW()-2,"")</f>
        <v>44</v>
      </c>
      <c r="B46">
        <f t="shared" si="0"/>
        <v>2190.9700066554656</v>
      </c>
      <c r="C46" s="20">
        <f>IF(ISNONTEXT(A46),D45*$J$4/12,"")</f>
        <v>61.156068866054689</v>
      </c>
      <c r="D46" s="20">
        <f t="shared" si="1"/>
        <v>34563.827381843403</v>
      </c>
      <c r="E46" s="23">
        <f t="shared" si="2"/>
        <v>90436.17261815659</v>
      </c>
    </row>
    <row r="47" spans="1:5">
      <c r="A47">
        <f>IF(ROW()-2&lt;=$J$3,ROW()-2,"")</f>
        <v>45</v>
      </c>
      <c r="B47">
        <f t="shared" si="0"/>
        <v>2190.9700066554656</v>
      </c>
      <c r="C47" s="20">
        <f>IF(ISNONTEXT(A47),D46*$J$4/12,"")</f>
        <v>57.606378969739005</v>
      </c>
      <c r="D47" s="20">
        <f t="shared" si="1"/>
        <v>32430.463754157678</v>
      </c>
      <c r="E47" s="23">
        <f t="shared" si="2"/>
        <v>92569.536245842319</v>
      </c>
    </row>
    <row r="48" spans="1:5">
      <c r="A48">
        <f>IF(ROW()-2&lt;=$J$3,ROW()-2,"")</f>
        <v>46</v>
      </c>
      <c r="B48">
        <f t="shared" si="0"/>
        <v>2190.9700066554656</v>
      </c>
      <c r="C48" s="20">
        <f>IF(ISNONTEXT(A48),D47*$J$4/12,"")</f>
        <v>54.050772923596128</v>
      </c>
      <c r="D48" s="20">
        <f t="shared" si="1"/>
        <v>30293.54452042581</v>
      </c>
      <c r="E48" s="23">
        <f t="shared" si="2"/>
        <v>94706.455479574186</v>
      </c>
    </row>
    <row r="49" spans="1:5">
      <c r="A49">
        <f>IF(ROW()-2&lt;=$J$3,ROW()-2,"")</f>
        <v>47</v>
      </c>
      <c r="B49">
        <f t="shared" si="0"/>
        <v>2190.9700066554656</v>
      </c>
      <c r="C49" s="20">
        <f>IF(ISNONTEXT(A49),D48*$J$4/12,"")</f>
        <v>50.489240867376346</v>
      </c>
      <c r="D49" s="20">
        <f t="shared" si="1"/>
        <v>28153.063754637722</v>
      </c>
      <c r="E49" s="23">
        <f t="shared" si="2"/>
        <v>96846.936245362274</v>
      </c>
    </row>
    <row r="50" spans="1:5">
      <c r="A50">
        <f>IF(ROW()-2&lt;=$J$3,ROW()-2,"")</f>
        <v>48</v>
      </c>
      <c r="B50">
        <f t="shared" si="0"/>
        <v>2190.9700066554656</v>
      </c>
      <c r="C50" s="20">
        <f>IF(ISNONTEXT(A50),D49*$J$4/12,"")</f>
        <v>46.921772924396208</v>
      </c>
      <c r="D50" s="20">
        <f t="shared" si="1"/>
        <v>26009.015520906654</v>
      </c>
      <c r="E50" s="23">
        <f t="shared" si="2"/>
        <v>98990.984479093342</v>
      </c>
    </row>
    <row r="51" spans="1:5">
      <c r="A51">
        <f>IF(ROW()-2&lt;=$J$3,ROW()-2,"")</f>
        <v>49</v>
      </c>
      <c r="B51">
        <f t="shared" si="0"/>
        <v>2190.9700066554656</v>
      </c>
      <c r="C51" s="20">
        <f>IF(ISNONTEXT(A51),D50*$J$4/12,"")</f>
        <v>43.348359201511094</v>
      </c>
      <c r="D51" s="20">
        <f t="shared" si="1"/>
        <v>23861.3938734527</v>
      </c>
      <c r="E51" s="23">
        <f t="shared" si="2"/>
        <v>101138.6061265473</v>
      </c>
    </row>
    <row r="52" spans="1:5">
      <c r="A52">
        <f>IF(ROW()-2&lt;=$J$3,ROW()-2,"")</f>
        <v>50</v>
      </c>
      <c r="B52">
        <f t="shared" si="0"/>
        <v>2190.9700066554656</v>
      </c>
      <c r="C52" s="20">
        <f>IF(ISNONTEXT(A52),D51*$J$4/12,"")</f>
        <v>39.768989789087833</v>
      </c>
      <c r="D52" s="20">
        <f t="shared" si="1"/>
        <v>21710.192856586324</v>
      </c>
      <c r="E52" s="23">
        <f t="shared" si="2"/>
        <v>103289.80714341368</v>
      </c>
    </row>
    <row r="53" spans="1:5">
      <c r="A53">
        <f>IF(ROW()-2&lt;=$J$3,ROW()-2,"")</f>
        <v>51</v>
      </c>
      <c r="B53">
        <f t="shared" si="0"/>
        <v>2190.9700066554656</v>
      </c>
      <c r="C53" s="20">
        <f>IF(ISNONTEXT(A53),D52*$J$4/12,"")</f>
        <v>36.183654760977205</v>
      </c>
      <c r="D53" s="20">
        <f t="shared" si="1"/>
        <v>19555.406504691837</v>
      </c>
      <c r="E53" s="23">
        <f t="shared" si="2"/>
        <v>105444.59349530816</v>
      </c>
    </row>
    <row r="54" spans="1:5">
      <c r="A54">
        <f>IF(ROW()-2&lt;=$J$3,ROW()-2,"")</f>
        <v>52</v>
      </c>
      <c r="B54">
        <f t="shared" si="0"/>
        <v>2190.9700066554656</v>
      </c>
      <c r="C54" s="20">
        <f>IF(ISNONTEXT(A54),D53*$J$4/12,"")</f>
        <v>32.592344174486392</v>
      </c>
      <c r="D54" s="20">
        <f t="shared" si="1"/>
        <v>17397.028842210857</v>
      </c>
      <c r="E54" s="23">
        <f t="shared" si="2"/>
        <v>107602.97115778914</v>
      </c>
    </row>
    <row r="55" spans="1:5">
      <c r="A55">
        <f>IF(ROW()-2&lt;=$J$3,ROW()-2,"")</f>
        <v>53</v>
      </c>
      <c r="B55">
        <f t="shared" si="0"/>
        <v>2190.9700066554656</v>
      </c>
      <c r="C55" s="20">
        <f>IF(ISNONTEXT(A55),D54*$J$4/12,"")</f>
        <v>28.99504807035143</v>
      </c>
      <c r="D55" s="20">
        <f t="shared" si="1"/>
        <v>15235.053883625744</v>
      </c>
      <c r="E55" s="23">
        <f t="shared" si="2"/>
        <v>109764.94611637425</v>
      </c>
    </row>
    <row r="56" spans="1:5">
      <c r="A56">
        <f>IF(ROW()-2&lt;=$J$3,ROW()-2,"")</f>
        <v>54</v>
      </c>
      <c r="B56">
        <f t="shared" si="0"/>
        <v>2190.9700066554656</v>
      </c>
      <c r="C56" s="20">
        <f>IF(ISNONTEXT(A56),D55*$J$4/12,"")</f>
        <v>25.391756472709574</v>
      </c>
      <c r="D56" s="20">
        <f t="shared" si="1"/>
        <v>13069.475633442988</v>
      </c>
      <c r="E56" s="23">
        <f t="shared" si="2"/>
        <v>111930.52436655702</v>
      </c>
    </row>
    <row r="57" spans="1:5">
      <c r="A57">
        <f>IF(ROW()-2&lt;=$J$3,ROW()-2,"")</f>
        <v>55</v>
      </c>
      <c r="B57">
        <f t="shared" si="0"/>
        <v>2190.9700066554656</v>
      </c>
      <c r="C57" s="20">
        <f>IF(ISNONTEXT(A57),D56*$J$4/12,"")</f>
        <v>21.782459389071647</v>
      </c>
      <c r="D57" s="20">
        <f t="shared" si="1"/>
        <v>10900.288086176593</v>
      </c>
      <c r="E57" s="23">
        <f t="shared" si="2"/>
        <v>114099.71191382341</v>
      </c>
    </row>
    <row r="58" spans="1:5">
      <c r="A58">
        <f>IF(ROW()-2&lt;=$J$3,ROW()-2,"")</f>
        <v>56</v>
      </c>
      <c r="B58">
        <f t="shared" si="0"/>
        <v>2190.9700066554656</v>
      </c>
      <c r="C58" s="20">
        <f>IF(ISNONTEXT(A58),D57*$J$4/12,"")</f>
        <v>18.167146810294323</v>
      </c>
      <c r="D58" s="20">
        <f t="shared" si="1"/>
        <v>8727.4852263314224</v>
      </c>
      <c r="E58" s="23">
        <f t="shared" si="2"/>
        <v>116272.51477366858</v>
      </c>
    </row>
    <row r="59" spans="1:5">
      <c r="A59">
        <f>IF(ROW()-2&lt;=$J$3,ROW()-2,"")</f>
        <v>57</v>
      </c>
      <c r="B59">
        <f t="shared" si="0"/>
        <v>2190.9700066554656</v>
      </c>
      <c r="C59" s="20">
        <f>IF(ISNONTEXT(A59),D58*$J$4/12,"")</f>
        <v>14.545808710552372</v>
      </c>
      <c r="D59" s="20">
        <f t="shared" si="1"/>
        <v>6551.0610283865099</v>
      </c>
      <c r="E59" s="23">
        <f t="shared" si="2"/>
        <v>118448.93897161349</v>
      </c>
    </row>
    <row r="60" spans="1:5">
      <c r="A60">
        <f>IF(ROW()-2&lt;=$J$3,ROW()-2,"")</f>
        <v>58</v>
      </c>
      <c r="B60">
        <f t="shared" si="0"/>
        <v>2190.9700066554656</v>
      </c>
      <c r="C60" s="20">
        <f>IF(ISNONTEXT(A60),D59*$J$4/12,"")</f>
        <v>10.918435047310851</v>
      </c>
      <c r="D60" s="20">
        <f t="shared" si="1"/>
        <v>4371.0094567783553</v>
      </c>
      <c r="E60" s="23">
        <f t="shared" si="2"/>
        <v>120628.99054322165</v>
      </c>
    </row>
    <row r="61" spans="1:5">
      <c r="A61">
        <f>IF(ROW()-2&lt;=$J$3,ROW()-2,"")</f>
        <v>59</v>
      </c>
      <c r="B61">
        <f t="shared" si="0"/>
        <v>2190.9700066554656</v>
      </c>
      <c r="C61" s="20">
        <f>IF(ISNONTEXT(A61),D60*$J$4/12,"")</f>
        <v>7.2850157612972595</v>
      </c>
      <c r="D61" s="20">
        <f t="shared" si="1"/>
        <v>2187.3244658841872</v>
      </c>
      <c r="E61" s="23">
        <f t="shared" si="2"/>
        <v>122812.67553411581</v>
      </c>
    </row>
    <row r="62" spans="1:5">
      <c r="A62">
        <f>IF(ROW()-2&lt;=$J$3,ROW()-2,"")</f>
        <v>60</v>
      </c>
      <c r="B62">
        <f t="shared" si="0"/>
        <v>2190.9700066554656</v>
      </c>
      <c r="C62" s="20">
        <f>IF(ISNONTEXT(A62),D61*$J$4/12,"")</f>
        <v>3.6455407764736454</v>
      </c>
      <c r="D62" s="20">
        <f t="shared" si="1"/>
        <v>5.1953255031378376E-9</v>
      </c>
      <c r="E62" s="23">
        <f t="shared" si="2"/>
        <v>124999.9999999948</v>
      </c>
    </row>
    <row r="63" spans="1:5">
      <c r="A63" t="str">
        <f>IF(ROW()-2&lt;=$J$3,ROW()-2,"")</f>
        <v/>
      </c>
      <c r="B63" t="str">
        <f t="shared" si="0"/>
        <v/>
      </c>
      <c r="C63" s="20" t="str">
        <f>IF(ISNONTEXT(A63),D62*$J$4/12,"")</f>
        <v/>
      </c>
      <c r="D63" s="20" t="str">
        <f t="shared" si="1"/>
        <v/>
      </c>
      <c r="E63" s="23" t="str">
        <f t="shared" si="2"/>
        <v/>
      </c>
    </row>
    <row r="64" spans="1:5">
      <c r="A64" t="str">
        <f>IF(ROW()-2&lt;=$J$3,ROW()-2,"")</f>
        <v/>
      </c>
      <c r="B64" t="str">
        <f t="shared" si="0"/>
        <v/>
      </c>
      <c r="C64" s="20" t="str">
        <f>IF(ISNONTEXT(A64),D63*$J$4/12,"")</f>
        <v/>
      </c>
      <c r="D64" s="20" t="str">
        <f t="shared" si="1"/>
        <v/>
      </c>
      <c r="E64" s="23" t="str">
        <f t="shared" si="2"/>
        <v/>
      </c>
    </row>
    <row r="65" spans="1:5">
      <c r="A65" t="str">
        <f>IF(ROW()-2&lt;=$J$3,ROW()-2,"")</f>
        <v/>
      </c>
      <c r="B65" t="str">
        <f t="shared" si="0"/>
        <v/>
      </c>
      <c r="C65" s="20" t="str">
        <f>IF(ISNONTEXT(A65),D64*$J$4/12,"")</f>
        <v/>
      </c>
      <c r="D65" s="20" t="str">
        <f t="shared" si="1"/>
        <v/>
      </c>
      <c r="E65" s="23" t="str">
        <f t="shared" si="2"/>
        <v/>
      </c>
    </row>
    <row r="66" spans="1:5">
      <c r="A66" t="str">
        <f>IF(ROW()-2&lt;=$J$3,ROW()-2,"")</f>
        <v/>
      </c>
      <c r="B66" t="str">
        <f t="shared" si="0"/>
        <v/>
      </c>
      <c r="C66" s="20" t="str">
        <f>IF(ISNONTEXT(A66),D65*$J$4/12,"")</f>
        <v/>
      </c>
      <c r="D66" s="20" t="str">
        <f t="shared" si="1"/>
        <v/>
      </c>
      <c r="E66" s="23" t="str">
        <f t="shared" si="2"/>
        <v/>
      </c>
    </row>
    <row r="67" spans="1:5">
      <c r="A67" t="str">
        <f>IF(ROW()-2&lt;=$J$3,ROW()-2,"")</f>
        <v/>
      </c>
      <c r="B67" t="str">
        <f t="shared" si="0"/>
        <v/>
      </c>
      <c r="C67" s="20" t="str">
        <f>IF(ISNONTEXT(A67),D66*$J$4/12,"")</f>
        <v/>
      </c>
      <c r="D67" s="20" t="str">
        <f t="shared" si="1"/>
        <v/>
      </c>
      <c r="E67" s="23" t="str">
        <f t="shared" si="2"/>
        <v/>
      </c>
    </row>
    <row r="68" spans="1:5">
      <c r="A68" t="str">
        <f>IF(ROW()-2&lt;=$J$3,ROW()-2,"")</f>
        <v/>
      </c>
      <c r="B68" t="str">
        <f t="shared" ref="B68:B131" si="3">IF(ISNONTEXT(A68),$J$5,"")</f>
        <v/>
      </c>
      <c r="C68" s="20" t="str">
        <f>IF(ISNONTEXT(A68),D67*$J$4/12,"")</f>
        <v/>
      </c>
      <c r="D68" s="20" t="str">
        <f t="shared" ref="D68:D131" si="4">IF(ISNONTEXT(A68),D67-B68+C68,"")</f>
        <v/>
      </c>
      <c r="E68" s="23" t="str">
        <f t="shared" ref="E68:E131" si="5">IF(ISNONTEXT(A68),$D$2-D68,"")</f>
        <v/>
      </c>
    </row>
    <row r="69" spans="1:5">
      <c r="A69" t="str">
        <f>IF(ROW()-2&lt;=$J$3,ROW()-2,"")</f>
        <v/>
      </c>
      <c r="B69" t="str">
        <f t="shared" si="3"/>
        <v/>
      </c>
      <c r="C69" s="20" t="str">
        <f>IF(ISNONTEXT(A69),D68*$J$4/12,"")</f>
        <v/>
      </c>
      <c r="D69" s="20" t="str">
        <f t="shared" si="4"/>
        <v/>
      </c>
      <c r="E69" s="23" t="str">
        <f t="shared" si="5"/>
        <v/>
      </c>
    </row>
    <row r="70" spans="1:5">
      <c r="A70" t="str">
        <f>IF(ROW()-2&lt;=$J$3,ROW()-2,"")</f>
        <v/>
      </c>
      <c r="B70" t="str">
        <f t="shared" si="3"/>
        <v/>
      </c>
      <c r="C70" s="20" t="str">
        <f>IF(ISNONTEXT(A70),D69*$J$4/12,"")</f>
        <v/>
      </c>
      <c r="D70" s="20" t="str">
        <f t="shared" si="4"/>
        <v/>
      </c>
      <c r="E70" s="23" t="str">
        <f t="shared" si="5"/>
        <v/>
      </c>
    </row>
    <row r="71" spans="1:5">
      <c r="A71" t="str">
        <f>IF(ROW()-2&lt;=$J$3,ROW()-2,"")</f>
        <v/>
      </c>
      <c r="B71" t="str">
        <f t="shared" si="3"/>
        <v/>
      </c>
      <c r="C71" s="20" t="str">
        <f>IF(ISNONTEXT(A71),D70*$J$4/12,"")</f>
        <v/>
      </c>
      <c r="D71" s="20" t="str">
        <f t="shared" si="4"/>
        <v/>
      </c>
      <c r="E71" s="23" t="str">
        <f t="shared" si="5"/>
        <v/>
      </c>
    </row>
    <row r="72" spans="1:5">
      <c r="A72" t="str">
        <f>IF(ROW()-2&lt;=$J$3,ROW()-2,"")</f>
        <v/>
      </c>
      <c r="B72" t="str">
        <f t="shared" si="3"/>
        <v/>
      </c>
      <c r="C72" s="20" t="str">
        <f>IF(ISNONTEXT(A72),D71*$J$4/12,"")</f>
        <v/>
      </c>
      <c r="D72" s="20" t="str">
        <f t="shared" si="4"/>
        <v/>
      </c>
      <c r="E72" s="23" t="str">
        <f t="shared" si="5"/>
        <v/>
      </c>
    </row>
    <row r="73" spans="1:5">
      <c r="A73" t="str">
        <f>IF(ROW()-2&lt;=$J$3,ROW()-2,"")</f>
        <v/>
      </c>
      <c r="B73" t="str">
        <f t="shared" si="3"/>
        <v/>
      </c>
      <c r="C73" s="20" t="str">
        <f>IF(ISNONTEXT(A73),D72*$J$4/12,"")</f>
        <v/>
      </c>
      <c r="D73" s="20" t="str">
        <f t="shared" si="4"/>
        <v/>
      </c>
      <c r="E73" s="23" t="str">
        <f t="shared" si="5"/>
        <v/>
      </c>
    </row>
    <row r="74" spans="1:5">
      <c r="A74" t="str">
        <f>IF(ROW()-2&lt;=$J$3,ROW()-2,"")</f>
        <v/>
      </c>
      <c r="B74" t="str">
        <f t="shared" si="3"/>
        <v/>
      </c>
      <c r="C74" s="20" t="str">
        <f>IF(ISNONTEXT(A74),D73*$J$4/12,"")</f>
        <v/>
      </c>
      <c r="D74" s="20" t="str">
        <f t="shared" si="4"/>
        <v/>
      </c>
      <c r="E74" s="23" t="str">
        <f t="shared" si="5"/>
        <v/>
      </c>
    </row>
    <row r="75" spans="1:5">
      <c r="A75" t="str">
        <f>IF(ROW()-2&lt;=$J$3,ROW()-2,"")</f>
        <v/>
      </c>
      <c r="B75" t="str">
        <f t="shared" si="3"/>
        <v/>
      </c>
      <c r="C75" s="20" t="str">
        <f>IF(ISNONTEXT(A75),D74*$J$4/12,"")</f>
        <v/>
      </c>
      <c r="D75" s="20" t="str">
        <f t="shared" si="4"/>
        <v/>
      </c>
      <c r="E75" s="23" t="str">
        <f t="shared" si="5"/>
        <v/>
      </c>
    </row>
    <row r="76" spans="1:5">
      <c r="A76" t="str">
        <f>IF(ROW()-2&lt;=$J$3,ROW()-2,"")</f>
        <v/>
      </c>
      <c r="B76" t="str">
        <f t="shared" si="3"/>
        <v/>
      </c>
      <c r="C76" s="20" t="str">
        <f>IF(ISNONTEXT(A76),D75*$J$4/12,"")</f>
        <v/>
      </c>
      <c r="D76" s="20" t="str">
        <f t="shared" si="4"/>
        <v/>
      </c>
      <c r="E76" s="23" t="str">
        <f t="shared" si="5"/>
        <v/>
      </c>
    </row>
    <row r="77" spans="1:5">
      <c r="A77" t="str">
        <f>IF(ROW()-2&lt;=$J$3,ROW()-2,"")</f>
        <v/>
      </c>
      <c r="B77" t="str">
        <f t="shared" si="3"/>
        <v/>
      </c>
      <c r="C77" s="20" t="str">
        <f>IF(ISNONTEXT(A77),D76*$J$4/12,"")</f>
        <v/>
      </c>
      <c r="D77" s="20" t="str">
        <f t="shared" si="4"/>
        <v/>
      </c>
      <c r="E77" s="23" t="str">
        <f t="shared" si="5"/>
        <v/>
      </c>
    </row>
    <row r="78" spans="1:5">
      <c r="A78" t="str">
        <f>IF(ROW()-2&lt;=$J$3,ROW()-2,"")</f>
        <v/>
      </c>
      <c r="B78" t="str">
        <f t="shared" si="3"/>
        <v/>
      </c>
      <c r="C78" s="20" t="str">
        <f>IF(ISNONTEXT(A78),D77*$J$4/12,"")</f>
        <v/>
      </c>
      <c r="D78" s="20" t="str">
        <f t="shared" si="4"/>
        <v/>
      </c>
      <c r="E78" s="23" t="str">
        <f t="shared" si="5"/>
        <v/>
      </c>
    </row>
    <row r="79" spans="1:5">
      <c r="A79" t="str">
        <f>IF(ROW()-2&lt;=$J$3,ROW()-2,"")</f>
        <v/>
      </c>
      <c r="B79" t="str">
        <f t="shared" si="3"/>
        <v/>
      </c>
      <c r="C79" s="20" t="str">
        <f>IF(ISNONTEXT(A79),D78*$J$4/12,"")</f>
        <v/>
      </c>
      <c r="D79" s="20" t="str">
        <f t="shared" si="4"/>
        <v/>
      </c>
      <c r="E79" s="23" t="str">
        <f t="shared" si="5"/>
        <v/>
      </c>
    </row>
    <row r="80" spans="1:5">
      <c r="A80" t="str">
        <f>IF(ROW()-2&lt;=$J$3,ROW()-2,"")</f>
        <v/>
      </c>
      <c r="B80" t="str">
        <f t="shared" si="3"/>
        <v/>
      </c>
      <c r="C80" s="20" t="str">
        <f>IF(ISNONTEXT(A80),D79*$J$4/12,"")</f>
        <v/>
      </c>
      <c r="D80" s="20" t="str">
        <f t="shared" si="4"/>
        <v/>
      </c>
      <c r="E80" s="23" t="str">
        <f t="shared" si="5"/>
        <v/>
      </c>
    </row>
    <row r="81" spans="1:5">
      <c r="A81" t="str">
        <f>IF(ROW()-2&lt;=$J$3,ROW()-2,"")</f>
        <v/>
      </c>
      <c r="B81" t="str">
        <f t="shared" si="3"/>
        <v/>
      </c>
      <c r="C81" s="20" t="str">
        <f>IF(ISNONTEXT(A81),D80*$J$4/12,"")</f>
        <v/>
      </c>
      <c r="D81" s="20" t="str">
        <f t="shared" si="4"/>
        <v/>
      </c>
      <c r="E81" s="23" t="str">
        <f t="shared" si="5"/>
        <v/>
      </c>
    </row>
    <row r="82" spans="1:5">
      <c r="A82" t="str">
        <f>IF(ROW()-2&lt;=$J$3,ROW()-2,"")</f>
        <v/>
      </c>
      <c r="B82" t="str">
        <f t="shared" si="3"/>
        <v/>
      </c>
      <c r="C82" s="20" t="str">
        <f>IF(ISNONTEXT(A82),D81*$J$4/12,"")</f>
        <v/>
      </c>
      <c r="D82" s="20" t="str">
        <f t="shared" si="4"/>
        <v/>
      </c>
      <c r="E82" s="23" t="str">
        <f t="shared" si="5"/>
        <v/>
      </c>
    </row>
    <row r="83" spans="1:5">
      <c r="A83" t="str">
        <f>IF(ROW()-2&lt;=$J$3,ROW()-2,"")</f>
        <v/>
      </c>
      <c r="B83" t="str">
        <f t="shared" si="3"/>
        <v/>
      </c>
      <c r="C83" s="20" t="str">
        <f>IF(ISNONTEXT(A83),D82*$J$4/12,"")</f>
        <v/>
      </c>
      <c r="D83" s="20" t="str">
        <f t="shared" si="4"/>
        <v/>
      </c>
      <c r="E83" s="23" t="str">
        <f t="shared" si="5"/>
        <v/>
      </c>
    </row>
    <row r="84" spans="1:5">
      <c r="A84" t="str">
        <f>IF(ROW()-2&lt;=$J$3,ROW()-2,"")</f>
        <v/>
      </c>
      <c r="B84" t="str">
        <f t="shared" si="3"/>
        <v/>
      </c>
      <c r="C84" s="20" t="str">
        <f>IF(ISNONTEXT(A84),D83*$J$4/12,"")</f>
        <v/>
      </c>
      <c r="D84" s="20" t="str">
        <f t="shared" si="4"/>
        <v/>
      </c>
      <c r="E84" s="23" t="str">
        <f t="shared" si="5"/>
        <v/>
      </c>
    </row>
    <row r="85" spans="1:5">
      <c r="A85" t="str">
        <f>IF(ROW()-2&lt;=$J$3,ROW()-2,"")</f>
        <v/>
      </c>
      <c r="B85" t="str">
        <f t="shared" si="3"/>
        <v/>
      </c>
      <c r="C85" s="20" t="str">
        <f>IF(ISNONTEXT(A85),D84*$J$4/12,"")</f>
        <v/>
      </c>
      <c r="D85" s="20" t="str">
        <f t="shared" si="4"/>
        <v/>
      </c>
      <c r="E85" s="23" t="str">
        <f t="shared" si="5"/>
        <v/>
      </c>
    </row>
    <row r="86" spans="1:5">
      <c r="A86" t="str">
        <f>IF(ROW()-2&lt;=$J$3,ROW()-2,"")</f>
        <v/>
      </c>
      <c r="B86" t="str">
        <f t="shared" si="3"/>
        <v/>
      </c>
      <c r="C86" s="20" t="str">
        <f>IF(ISNONTEXT(A86),D85*$J$4/12,"")</f>
        <v/>
      </c>
      <c r="D86" s="20" t="str">
        <f t="shared" si="4"/>
        <v/>
      </c>
      <c r="E86" s="23" t="str">
        <f t="shared" si="5"/>
        <v/>
      </c>
    </row>
    <row r="87" spans="1:5">
      <c r="A87" t="str">
        <f>IF(ROW()-2&lt;=$J$3,ROW()-2,"")</f>
        <v/>
      </c>
      <c r="B87" t="str">
        <f t="shared" si="3"/>
        <v/>
      </c>
      <c r="C87" s="20" t="str">
        <f>IF(ISNONTEXT(A87),D86*$J$4/12,"")</f>
        <v/>
      </c>
      <c r="D87" s="20" t="str">
        <f t="shared" si="4"/>
        <v/>
      </c>
      <c r="E87" s="23" t="str">
        <f t="shared" si="5"/>
        <v/>
      </c>
    </row>
    <row r="88" spans="1:5">
      <c r="A88" t="str">
        <f>IF(ROW()-2&lt;=$J$3,ROW()-2,"")</f>
        <v/>
      </c>
      <c r="B88" t="str">
        <f t="shared" si="3"/>
        <v/>
      </c>
      <c r="C88" s="20" t="str">
        <f>IF(ISNONTEXT(A88),D87*$J$4/12,"")</f>
        <v/>
      </c>
      <c r="D88" s="20" t="str">
        <f t="shared" si="4"/>
        <v/>
      </c>
      <c r="E88" s="23" t="str">
        <f t="shared" si="5"/>
        <v/>
      </c>
    </row>
    <row r="89" spans="1:5">
      <c r="A89" t="str">
        <f>IF(ROW()-2&lt;=$J$3,ROW()-2,"")</f>
        <v/>
      </c>
      <c r="B89" t="str">
        <f t="shared" si="3"/>
        <v/>
      </c>
      <c r="C89" s="20" t="str">
        <f>IF(ISNONTEXT(A89),D88*$J$4/12,"")</f>
        <v/>
      </c>
      <c r="D89" s="20" t="str">
        <f t="shared" si="4"/>
        <v/>
      </c>
      <c r="E89" s="23" t="str">
        <f t="shared" si="5"/>
        <v/>
      </c>
    </row>
    <row r="90" spans="1:5">
      <c r="A90" t="str">
        <f>IF(ROW()-2&lt;=$J$3,ROW()-2,"")</f>
        <v/>
      </c>
      <c r="B90" t="str">
        <f t="shared" si="3"/>
        <v/>
      </c>
      <c r="C90" s="20" t="str">
        <f>IF(ISNONTEXT(A90),D89*$J$4/12,"")</f>
        <v/>
      </c>
      <c r="D90" s="20" t="str">
        <f t="shared" si="4"/>
        <v/>
      </c>
      <c r="E90" s="23" t="str">
        <f t="shared" si="5"/>
        <v/>
      </c>
    </row>
    <row r="91" spans="1:5">
      <c r="A91" t="str">
        <f>IF(ROW()-2&lt;=$J$3,ROW()-2,"")</f>
        <v/>
      </c>
      <c r="B91" t="str">
        <f t="shared" si="3"/>
        <v/>
      </c>
      <c r="C91" s="20" t="str">
        <f>IF(ISNONTEXT(A91),D90*$J$4/12,"")</f>
        <v/>
      </c>
      <c r="D91" s="20" t="str">
        <f t="shared" si="4"/>
        <v/>
      </c>
      <c r="E91" s="23" t="str">
        <f t="shared" si="5"/>
        <v/>
      </c>
    </row>
    <row r="92" spans="1:5">
      <c r="A92" t="str">
        <f>IF(ROW()-2&lt;=$J$3,ROW()-2,"")</f>
        <v/>
      </c>
      <c r="B92" t="str">
        <f t="shared" si="3"/>
        <v/>
      </c>
      <c r="C92" s="20" t="str">
        <f>IF(ISNONTEXT(A92),D91*$J$4/12,"")</f>
        <v/>
      </c>
      <c r="D92" s="20" t="str">
        <f t="shared" si="4"/>
        <v/>
      </c>
      <c r="E92" s="23" t="str">
        <f t="shared" si="5"/>
        <v/>
      </c>
    </row>
    <row r="93" spans="1:5">
      <c r="A93" t="str">
        <f>IF(ROW()-2&lt;=$J$3,ROW()-2,"")</f>
        <v/>
      </c>
      <c r="B93" t="str">
        <f t="shared" si="3"/>
        <v/>
      </c>
      <c r="C93" s="20" t="str">
        <f>IF(ISNONTEXT(A93),D92*$J$4/12,"")</f>
        <v/>
      </c>
      <c r="D93" s="20" t="str">
        <f t="shared" si="4"/>
        <v/>
      </c>
      <c r="E93" s="23" t="str">
        <f t="shared" si="5"/>
        <v/>
      </c>
    </row>
    <row r="94" spans="1:5">
      <c r="A94" t="str">
        <f>IF(ROW()-2&lt;=$J$3,ROW()-2,"")</f>
        <v/>
      </c>
      <c r="B94" t="str">
        <f t="shared" si="3"/>
        <v/>
      </c>
      <c r="C94" s="20" t="str">
        <f>IF(ISNONTEXT(A94),D93*$J$4/12,"")</f>
        <v/>
      </c>
      <c r="D94" s="20" t="str">
        <f t="shared" si="4"/>
        <v/>
      </c>
      <c r="E94" s="23" t="str">
        <f t="shared" si="5"/>
        <v/>
      </c>
    </row>
    <row r="95" spans="1:5">
      <c r="A95" t="str">
        <f>IF(ROW()-2&lt;=$J$3,ROW()-2,"")</f>
        <v/>
      </c>
      <c r="B95" t="str">
        <f t="shared" si="3"/>
        <v/>
      </c>
      <c r="C95" s="20" t="str">
        <f>IF(ISNONTEXT(A95),D94*$J$4/12,"")</f>
        <v/>
      </c>
      <c r="D95" s="20" t="str">
        <f t="shared" si="4"/>
        <v/>
      </c>
      <c r="E95" s="23" t="str">
        <f t="shared" si="5"/>
        <v/>
      </c>
    </row>
    <row r="96" spans="1:5">
      <c r="A96" t="str">
        <f>IF(ROW()-2&lt;=$J$3,ROW()-2,"")</f>
        <v/>
      </c>
      <c r="B96" t="str">
        <f t="shared" si="3"/>
        <v/>
      </c>
      <c r="C96" s="20" t="str">
        <f>IF(ISNONTEXT(A96),D95*$J$4/12,"")</f>
        <v/>
      </c>
      <c r="D96" s="20" t="str">
        <f t="shared" si="4"/>
        <v/>
      </c>
      <c r="E96" s="23" t="str">
        <f t="shared" si="5"/>
        <v/>
      </c>
    </row>
    <row r="97" spans="1:5">
      <c r="A97" t="str">
        <f>IF(ROW()-2&lt;=$J$3,ROW()-2,"")</f>
        <v/>
      </c>
      <c r="B97" t="str">
        <f t="shared" si="3"/>
        <v/>
      </c>
      <c r="C97" s="20" t="str">
        <f>IF(ISNONTEXT(A97),D96*$J$4/12,"")</f>
        <v/>
      </c>
      <c r="D97" s="20" t="str">
        <f t="shared" si="4"/>
        <v/>
      </c>
      <c r="E97" s="23" t="str">
        <f t="shared" si="5"/>
        <v/>
      </c>
    </row>
    <row r="98" spans="1:5">
      <c r="A98" t="str">
        <f>IF(ROW()-2&lt;=$J$3,ROW()-2,"")</f>
        <v/>
      </c>
      <c r="B98" t="str">
        <f t="shared" si="3"/>
        <v/>
      </c>
      <c r="C98" s="20" t="str">
        <f>IF(ISNONTEXT(A98),D97*$J$4/12,"")</f>
        <v/>
      </c>
      <c r="D98" s="20" t="str">
        <f t="shared" si="4"/>
        <v/>
      </c>
      <c r="E98" s="23" t="str">
        <f t="shared" si="5"/>
        <v/>
      </c>
    </row>
    <row r="99" spans="1:5">
      <c r="A99" t="str">
        <f>IF(ROW()-2&lt;=$J$3,ROW()-2,"")</f>
        <v/>
      </c>
      <c r="B99" t="str">
        <f t="shared" si="3"/>
        <v/>
      </c>
      <c r="C99" s="20" t="str">
        <f>IF(ISNONTEXT(A99),D98*$J$4/12,"")</f>
        <v/>
      </c>
      <c r="D99" s="20" t="str">
        <f t="shared" si="4"/>
        <v/>
      </c>
      <c r="E99" s="23" t="str">
        <f t="shared" si="5"/>
        <v/>
      </c>
    </row>
    <row r="100" spans="1:5">
      <c r="A100" t="str">
        <f>IF(ROW()-2&lt;=$J$3,ROW()-2,"")</f>
        <v/>
      </c>
      <c r="B100" t="str">
        <f t="shared" si="3"/>
        <v/>
      </c>
      <c r="C100" s="20" t="str">
        <f>IF(ISNONTEXT(A100),D99*$J$4/12,"")</f>
        <v/>
      </c>
      <c r="D100" s="20" t="str">
        <f t="shared" si="4"/>
        <v/>
      </c>
      <c r="E100" s="23" t="str">
        <f t="shared" si="5"/>
        <v/>
      </c>
    </row>
    <row r="101" spans="1:5">
      <c r="A101" t="str">
        <f>IF(ROW()-2&lt;=$J$3,ROW()-2,"")</f>
        <v/>
      </c>
      <c r="B101" t="str">
        <f t="shared" si="3"/>
        <v/>
      </c>
      <c r="C101" s="20" t="str">
        <f>IF(ISNONTEXT(A101),D100*$J$4/12,"")</f>
        <v/>
      </c>
      <c r="D101" s="20" t="str">
        <f t="shared" si="4"/>
        <v/>
      </c>
      <c r="E101" s="23" t="str">
        <f t="shared" si="5"/>
        <v/>
      </c>
    </row>
    <row r="102" spans="1:5">
      <c r="A102" t="str">
        <f>IF(ROW()-2&lt;=$J$3,ROW()-2,"")</f>
        <v/>
      </c>
      <c r="B102" t="str">
        <f t="shared" si="3"/>
        <v/>
      </c>
      <c r="C102" s="20" t="str">
        <f>IF(ISNONTEXT(A102),D101*$J$4/12,"")</f>
        <v/>
      </c>
      <c r="D102" s="20" t="str">
        <f t="shared" si="4"/>
        <v/>
      </c>
      <c r="E102" s="23" t="str">
        <f t="shared" si="5"/>
        <v/>
      </c>
    </row>
    <row r="103" spans="1:5">
      <c r="A103" t="str">
        <f>IF(ROW()-2&lt;=$J$3,ROW()-2,"")</f>
        <v/>
      </c>
      <c r="B103" t="str">
        <f t="shared" si="3"/>
        <v/>
      </c>
      <c r="C103" s="20" t="str">
        <f>IF(ISNONTEXT(A103),D102*$J$4/12,"")</f>
        <v/>
      </c>
      <c r="D103" s="20" t="str">
        <f t="shared" si="4"/>
        <v/>
      </c>
      <c r="E103" s="23" t="str">
        <f t="shared" si="5"/>
        <v/>
      </c>
    </row>
    <row r="104" spans="1:5">
      <c r="A104" t="str">
        <f>IF(ROW()-2&lt;=$J$3,ROW()-2,"")</f>
        <v/>
      </c>
      <c r="B104" t="str">
        <f t="shared" si="3"/>
        <v/>
      </c>
      <c r="C104" s="20" t="str">
        <f>IF(ISNONTEXT(A104),D103*$J$4/12,"")</f>
        <v/>
      </c>
      <c r="D104" s="20" t="str">
        <f t="shared" si="4"/>
        <v/>
      </c>
      <c r="E104" s="23" t="str">
        <f t="shared" si="5"/>
        <v/>
      </c>
    </row>
    <row r="105" spans="1:5">
      <c r="A105" t="str">
        <f>IF(ROW()-2&lt;=$J$3,ROW()-2,"")</f>
        <v/>
      </c>
      <c r="B105" t="str">
        <f t="shared" si="3"/>
        <v/>
      </c>
      <c r="C105" s="20" t="str">
        <f>IF(ISNONTEXT(A105),D104*$J$4/12,"")</f>
        <v/>
      </c>
      <c r="D105" s="20" t="str">
        <f t="shared" si="4"/>
        <v/>
      </c>
      <c r="E105" s="23" t="str">
        <f t="shared" si="5"/>
        <v/>
      </c>
    </row>
    <row r="106" spans="1:5">
      <c r="A106" t="str">
        <f>IF(ROW()-2&lt;=$J$3,ROW()-2,"")</f>
        <v/>
      </c>
      <c r="B106" t="str">
        <f t="shared" si="3"/>
        <v/>
      </c>
      <c r="C106" s="20" t="str">
        <f>IF(ISNONTEXT(A106),D105*$J$4/12,"")</f>
        <v/>
      </c>
      <c r="D106" s="20" t="str">
        <f t="shared" si="4"/>
        <v/>
      </c>
      <c r="E106" s="23" t="str">
        <f t="shared" si="5"/>
        <v/>
      </c>
    </row>
    <row r="107" spans="1:5">
      <c r="A107" t="str">
        <f>IF(ROW()-2&lt;=$J$3,ROW()-2,"")</f>
        <v/>
      </c>
      <c r="B107" t="str">
        <f t="shared" si="3"/>
        <v/>
      </c>
      <c r="C107" s="20" t="str">
        <f>IF(ISNONTEXT(A107),D106*$J$4/12,"")</f>
        <v/>
      </c>
      <c r="D107" s="20" t="str">
        <f t="shared" si="4"/>
        <v/>
      </c>
      <c r="E107" s="23" t="str">
        <f t="shared" si="5"/>
        <v/>
      </c>
    </row>
    <row r="108" spans="1:5">
      <c r="A108" t="str">
        <f>IF(ROW()-2&lt;=$J$3,ROW()-2,"")</f>
        <v/>
      </c>
      <c r="B108" t="str">
        <f t="shared" si="3"/>
        <v/>
      </c>
      <c r="C108" s="20" t="str">
        <f>IF(ISNONTEXT(A108),D107*$J$4/12,"")</f>
        <v/>
      </c>
      <c r="D108" s="20" t="str">
        <f t="shared" si="4"/>
        <v/>
      </c>
      <c r="E108" s="23" t="str">
        <f t="shared" si="5"/>
        <v/>
      </c>
    </row>
    <row r="109" spans="1:5">
      <c r="A109" t="str">
        <f>IF(ROW()-2&lt;=$J$3,ROW()-2,"")</f>
        <v/>
      </c>
      <c r="B109" t="str">
        <f t="shared" si="3"/>
        <v/>
      </c>
      <c r="C109" s="20" t="str">
        <f>IF(ISNONTEXT(A109),D108*$J$4/12,"")</f>
        <v/>
      </c>
      <c r="D109" s="20" t="str">
        <f t="shared" si="4"/>
        <v/>
      </c>
      <c r="E109" s="23" t="str">
        <f t="shared" si="5"/>
        <v/>
      </c>
    </row>
    <row r="110" spans="1:5">
      <c r="A110" t="str">
        <f>IF(ROW()-2&lt;=$J$3,ROW()-2,"")</f>
        <v/>
      </c>
      <c r="B110" t="str">
        <f t="shared" si="3"/>
        <v/>
      </c>
      <c r="C110" s="20" t="str">
        <f>IF(ISNONTEXT(A110),D109*$J$4/12,"")</f>
        <v/>
      </c>
      <c r="D110" s="20" t="str">
        <f t="shared" si="4"/>
        <v/>
      </c>
      <c r="E110" s="23" t="str">
        <f t="shared" si="5"/>
        <v/>
      </c>
    </row>
    <row r="111" spans="1:5">
      <c r="A111" t="str">
        <f>IF(ROW()-2&lt;=$J$3,ROW()-2,"")</f>
        <v/>
      </c>
      <c r="B111" t="str">
        <f t="shared" si="3"/>
        <v/>
      </c>
      <c r="C111" s="20" t="str">
        <f>IF(ISNONTEXT(A111),D110*$J$4/12,"")</f>
        <v/>
      </c>
      <c r="D111" s="20" t="str">
        <f t="shared" si="4"/>
        <v/>
      </c>
      <c r="E111" s="23" t="str">
        <f t="shared" si="5"/>
        <v/>
      </c>
    </row>
    <row r="112" spans="1:5">
      <c r="A112" t="str">
        <f>IF(ROW()-2&lt;=$J$3,ROW()-2,"")</f>
        <v/>
      </c>
      <c r="B112" t="str">
        <f t="shared" si="3"/>
        <v/>
      </c>
      <c r="C112" s="20" t="str">
        <f>IF(ISNONTEXT(A112),D111*$J$4/12,"")</f>
        <v/>
      </c>
      <c r="D112" s="20" t="str">
        <f t="shared" si="4"/>
        <v/>
      </c>
      <c r="E112" s="23" t="str">
        <f t="shared" si="5"/>
        <v/>
      </c>
    </row>
    <row r="113" spans="1:5">
      <c r="A113" t="str">
        <f>IF(ROW()-2&lt;=$J$3,ROW()-2,"")</f>
        <v/>
      </c>
      <c r="B113" t="str">
        <f t="shared" si="3"/>
        <v/>
      </c>
      <c r="C113" s="20" t="str">
        <f>IF(ISNONTEXT(A113),D112*$J$4/12,"")</f>
        <v/>
      </c>
      <c r="D113" s="20" t="str">
        <f t="shared" si="4"/>
        <v/>
      </c>
      <c r="E113" s="23" t="str">
        <f t="shared" si="5"/>
        <v/>
      </c>
    </row>
    <row r="114" spans="1:5">
      <c r="A114" t="str">
        <f>IF(ROW()-2&lt;=$J$3,ROW()-2,"")</f>
        <v/>
      </c>
      <c r="B114" t="str">
        <f t="shared" si="3"/>
        <v/>
      </c>
      <c r="C114" s="20" t="str">
        <f>IF(ISNONTEXT(A114),D113*$J$4/12,"")</f>
        <v/>
      </c>
      <c r="D114" s="20" t="str">
        <f t="shared" si="4"/>
        <v/>
      </c>
      <c r="E114" s="23" t="str">
        <f t="shared" si="5"/>
        <v/>
      </c>
    </row>
    <row r="115" spans="1:5">
      <c r="A115" t="str">
        <f>IF(ROW()-2&lt;=$J$3,ROW()-2,"")</f>
        <v/>
      </c>
      <c r="B115" t="str">
        <f t="shared" si="3"/>
        <v/>
      </c>
      <c r="C115" s="20" t="str">
        <f>IF(ISNONTEXT(A115),D114*$J$4/12,"")</f>
        <v/>
      </c>
      <c r="D115" s="20" t="str">
        <f t="shared" si="4"/>
        <v/>
      </c>
      <c r="E115" s="23" t="str">
        <f t="shared" si="5"/>
        <v/>
      </c>
    </row>
    <row r="116" spans="1:5">
      <c r="A116" t="str">
        <f>IF(ROW()-2&lt;=$J$3,ROW()-2,"")</f>
        <v/>
      </c>
      <c r="B116" t="str">
        <f t="shared" si="3"/>
        <v/>
      </c>
      <c r="C116" s="20" t="str">
        <f>IF(ISNONTEXT(A116),D115*$J$4/12,"")</f>
        <v/>
      </c>
      <c r="D116" s="20" t="str">
        <f t="shared" si="4"/>
        <v/>
      </c>
      <c r="E116" s="23" t="str">
        <f t="shared" si="5"/>
        <v/>
      </c>
    </row>
    <row r="117" spans="1:5">
      <c r="A117" t="str">
        <f>IF(ROW()-2&lt;=$J$3,ROW()-2,"")</f>
        <v/>
      </c>
      <c r="B117" t="str">
        <f t="shared" si="3"/>
        <v/>
      </c>
      <c r="C117" s="20" t="str">
        <f>IF(ISNONTEXT(A117),D116*$J$4/12,"")</f>
        <v/>
      </c>
      <c r="D117" s="20" t="str">
        <f t="shared" si="4"/>
        <v/>
      </c>
      <c r="E117" s="23" t="str">
        <f t="shared" si="5"/>
        <v/>
      </c>
    </row>
    <row r="118" spans="1:5">
      <c r="A118" t="str">
        <f>IF(ROW()-2&lt;=$J$3,ROW()-2,"")</f>
        <v/>
      </c>
      <c r="B118" t="str">
        <f t="shared" si="3"/>
        <v/>
      </c>
      <c r="C118" s="20" t="str">
        <f>IF(ISNONTEXT(A118),D117*$J$4/12,"")</f>
        <v/>
      </c>
      <c r="D118" s="20" t="str">
        <f t="shared" si="4"/>
        <v/>
      </c>
      <c r="E118" s="23" t="str">
        <f t="shared" si="5"/>
        <v/>
      </c>
    </row>
    <row r="119" spans="1:5">
      <c r="A119" t="str">
        <f>IF(ROW()-2&lt;=$J$3,ROW()-2,"")</f>
        <v/>
      </c>
      <c r="B119" t="str">
        <f t="shared" si="3"/>
        <v/>
      </c>
      <c r="C119" s="20" t="str">
        <f>IF(ISNONTEXT(A119),D118*$J$4/12,"")</f>
        <v/>
      </c>
      <c r="D119" s="20" t="str">
        <f t="shared" si="4"/>
        <v/>
      </c>
      <c r="E119" s="23" t="str">
        <f t="shared" si="5"/>
        <v/>
      </c>
    </row>
    <row r="120" spans="1:5">
      <c r="A120" t="str">
        <f>IF(ROW()-2&lt;=$J$3,ROW()-2,"")</f>
        <v/>
      </c>
      <c r="B120" t="str">
        <f t="shared" si="3"/>
        <v/>
      </c>
      <c r="C120" s="20" t="str">
        <f>IF(ISNONTEXT(A120),D119*$J$4/12,"")</f>
        <v/>
      </c>
      <c r="D120" s="20" t="str">
        <f t="shared" si="4"/>
        <v/>
      </c>
      <c r="E120" s="23" t="str">
        <f t="shared" si="5"/>
        <v/>
      </c>
    </row>
    <row r="121" spans="1:5">
      <c r="A121" t="str">
        <f>IF(ROW()-2&lt;=$J$3,ROW()-2,"")</f>
        <v/>
      </c>
      <c r="B121" t="str">
        <f t="shared" si="3"/>
        <v/>
      </c>
      <c r="C121" s="20" t="str">
        <f>IF(ISNONTEXT(A121),D120*$J$4/12,"")</f>
        <v/>
      </c>
      <c r="D121" s="20" t="str">
        <f t="shared" si="4"/>
        <v/>
      </c>
      <c r="E121" s="23" t="str">
        <f t="shared" si="5"/>
        <v/>
      </c>
    </row>
    <row r="122" spans="1:5">
      <c r="A122" t="str">
        <f>IF(ROW()-2&lt;=$J$3,ROW()-2,"")</f>
        <v/>
      </c>
      <c r="B122" t="str">
        <f t="shared" si="3"/>
        <v/>
      </c>
      <c r="C122" s="20" t="str">
        <f>IF(ISNONTEXT(A122),D121*$J$4/12,"")</f>
        <v/>
      </c>
      <c r="D122" s="20" t="str">
        <f t="shared" si="4"/>
        <v/>
      </c>
      <c r="E122" s="23" t="str">
        <f t="shared" si="5"/>
        <v/>
      </c>
    </row>
    <row r="123" spans="1:5">
      <c r="A123" t="str">
        <f>IF(ROW()-2&lt;=$J$3,ROW()-2,"")</f>
        <v/>
      </c>
      <c r="B123" t="str">
        <f t="shared" si="3"/>
        <v/>
      </c>
      <c r="C123" s="20" t="str">
        <f>IF(ISNONTEXT(A123),D122*$J$4/12,"")</f>
        <v/>
      </c>
      <c r="D123" s="20" t="str">
        <f t="shared" si="4"/>
        <v/>
      </c>
      <c r="E123" s="23" t="str">
        <f t="shared" si="5"/>
        <v/>
      </c>
    </row>
    <row r="124" spans="1:5">
      <c r="A124" t="str">
        <f>IF(ROW()-2&lt;=$J$3,ROW()-2,"")</f>
        <v/>
      </c>
      <c r="B124" t="str">
        <f t="shared" si="3"/>
        <v/>
      </c>
      <c r="C124" s="20" t="str">
        <f>IF(ISNONTEXT(A124),D123*$J$4/12,"")</f>
        <v/>
      </c>
      <c r="D124" s="20" t="str">
        <f t="shared" si="4"/>
        <v/>
      </c>
      <c r="E124" s="23" t="str">
        <f t="shared" si="5"/>
        <v/>
      </c>
    </row>
    <row r="125" spans="1:5">
      <c r="A125" t="str">
        <f>IF(ROW()-2&lt;=$J$3,ROW()-2,"")</f>
        <v/>
      </c>
      <c r="B125" t="str">
        <f t="shared" si="3"/>
        <v/>
      </c>
      <c r="C125" s="20" t="str">
        <f>IF(ISNONTEXT(A125),D124*$J$4/12,"")</f>
        <v/>
      </c>
      <c r="D125" s="20" t="str">
        <f t="shared" si="4"/>
        <v/>
      </c>
      <c r="E125" s="23" t="str">
        <f t="shared" si="5"/>
        <v/>
      </c>
    </row>
    <row r="126" spans="1:5">
      <c r="A126" t="str">
        <f>IF(ROW()-2&lt;=$J$3,ROW()-2,"")</f>
        <v/>
      </c>
      <c r="B126" t="str">
        <f t="shared" si="3"/>
        <v/>
      </c>
      <c r="C126" s="20" t="str">
        <f>IF(ISNONTEXT(A126),D125*$J$4/12,"")</f>
        <v/>
      </c>
      <c r="D126" s="20" t="str">
        <f t="shared" si="4"/>
        <v/>
      </c>
      <c r="E126" s="23" t="str">
        <f t="shared" si="5"/>
        <v/>
      </c>
    </row>
    <row r="127" spans="1:5">
      <c r="A127" t="str">
        <f>IF(ROW()-2&lt;=$J$3,ROW()-2,"")</f>
        <v/>
      </c>
      <c r="B127" t="str">
        <f t="shared" si="3"/>
        <v/>
      </c>
      <c r="C127" s="20" t="str">
        <f>IF(ISNONTEXT(A127),D126*$J$4/12,"")</f>
        <v/>
      </c>
      <c r="D127" s="20" t="str">
        <f t="shared" si="4"/>
        <v/>
      </c>
      <c r="E127" s="23" t="str">
        <f t="shared" si="5"/>
        <v/>
      </c>
    </row>
    <row r="128" spans="1:5">
      <c r="A128" t="str">
        <f>IF(ROW()-2&lt;=$J$3,ROW()-2,"")</f>
        <v/>
      </c>
      <c r="B128" t="str">
        <f t="shared" si="3"/>
        <v/>
      </c>
      <c r="C128" s="20" t="str">
        <f>IF(ISNONTEXT(A128),D127*$J$4/12,"")</f>
        <v/>
      </c>
      <c r="D128" s="20" t="str">
        <f t="shared" si="4"/>
        <v/>
      </c>
      <c r="E128" s="23" t="str">
        <f t="shared" si="5"/>
        <v/>
      </c>
    </row>
    <row r="129" spans="1:5">
      <c r="A129" t="str">
        <f>IF(ROW()-2&lt;=$J$3,ROW()-2,"")</f>
        <v/>
      </c>
      <c r="B129" t="str">
        <f t="shared" si="3"/>
        <v/>
      </c>
      <c r="C129" s="20" t="str">
        <f>IF(ISNONTEXT(A129),D128*$J$4/12,"")</f>
        <v/>
      </c>
      <c r="D129" s="20" t="str">
        <f t="shared" si="4"/>
        <v/>
      </c>
      <c r="E129" s="23" t="str">
        <f t="shared" si="5"/>
        <v/>
      </c>
    </row>
    <row r="130" spans="1:5">
      <c r="A130" t="str">
        <f>IF(ROW()-2&lt;=$J$3,ROW()-2,"")</f>
        <v/>
      </c>
      <c r="B130" t="str">
        <f t="shared" si="3"/>
        <v/>
      </c>
      <c r="C130" s="20" t="str">
        <f>IF(ISNONTEXT(A130),D129*$J$4/12,"")</f>
        <v/>
      </c>
      <c r="D130" s="20" t="str">
        <f t="shared" si="4"/>
        <v/>
      </c>
      <c r="E130" s="23" t="str">
        <f t="shared" si="5"/>
        <v/>
      </c>
    </row>
    <row r="131" spans="1:5">
      <c r="A131" t="str">
        <f>IF(ROW()-2&lt;=$J$3,ROW()-2,"")</f>
        <v/>
      </c>
      <c r="B131" t="str">
        <f t="shared" si="3"/>
        <v/>
      </c>
      <c r="C131" s="20" t="str">
        <f>IF(ISNONTEXT(A131),D130*$J$4/12,"")</f>
        <v/>
      </c>
      <c r="D131" s="20" t="str">
        <f t="shared" si="4"/>
        <v/>
      </c>
      <c r="E131" s="23" t="str">
        <f t="shared" si="5"/>
        <v/>
      </c>
    </row>
    <row r="132" spans="1:5">
      <c r="A132" t="str">
        <f>IF(ROW()-2&lt;=$J$3,ROW()-2,"")</f>
        <v/>
      </c>
      <c r="B132" t="str">
        <f t="shared" ref="B132:B195" si="6">IF(ISNONTEXT(A132),$J$5,"")</f>
        <v/>
      </c>
      <c r="C132" s="20" t="str">
        <f>IF(ISNONTEXT(A132),D131*$J$4/12,"")</f>
        <v/>
      </c>
      <c r="D132" s="20" t="str">
        <f t="shared" ref="D132:D195" si="7">IF(ISNONTEXT(A132),D131-B132+C132,"")</f>
        <v/>
      </c>
      <c r="E132" s="23" t="str">
        <f t="shared" ref="E132:E195" si="8">IF(ISNONTEXT(A132),$D$2-D132,"")</f>
        <v/>
      </c>
    </row>
    <row r="133" spans="1:5">
      <c r="A133" t="str">
        <f>IF(ROW()-2&lt;=$J$3,ROW()-2,"")</f>
        <v/>
      </c>
      <c r="B133" t="str">
        <f t="shared" si="6"/>
        <v/>
      </c>
      <c r="C133" s="20" t="str">
        <f>IF(ISNONTEXT(A133),D132*$J$4/12,"")</f>
        <v/>
      </c>
      <c r="D133" s="20" t="str">
        <f t="shared" si="7"/>
        <v/>
      </c>
      <c r="E133" s="23" t="str">
        <f t="shared" si="8"/>
        <v/>
      </c>
    </row>
    <row r="134" spans="1:5">
      <c r="A134" t="str">
        <f>IF(ROW()-2&lt;=$J$3,ROW()-2,"")</f>
        <v/>
      </c>
      <c r="B134" t="str">
        <f t="shared" si="6"/>
        <v/>
      </c>
      <c r="C134" s="20" t="str">
        <f>IF(ISNONTEXT(A134),D133*$J$4/12,"")</f>
        <v/>
      </c>
      <c r="D134" s="20" t="str">
        <f t="shared" si="7"/>
        <v/>
      </c>
      <c r="E134" s="23" t="str">
        <f t="shared" si="8"/>
        <v/>
      </c>
    </row>
    <row r="135" spans="1:5">
      <c r="A135" t="str">
        <f>IF(ROW()-2&lt;=$J$3,ROW()-2,"")</f>
        <v/>
      </c>
      <c r="B135" t="str">
        <f t="shared" si="6"/>
        <v/>
      </c>
      <c r="C135" s="20" t="str">
        <f>IF(ISNONTEXT(A135),D134*$J$4/12,"")</f>
        <v/>
      </c>
      <c r="D135" s="20" t="str">
        <f t="shared" si="7"/>
        <v/>
      </c>
      <c r="E135" s="23" t="str">
        <f t="shared" si="8"/>
        <v/>
      </c>
    </row>
    <row r="136" spans="1:5">
      <c r="A136" t="str">
        <f>IF(ROW()-2&lt;=$J$3,ROW()-2,"")</f>
        <v/>
      </c>
      <c r="B136" t="str">
        <f t="shared" si="6"/>
        <v/>
      </c>
      <c r="C136" s="20" t="str">
        <f>IF(ISNONTEXT(A136),D135*$J$4/12,"")</f>
        <v/>
      </c>
      <c r="D136" s="20" t="str">
        <f t="shared" si="7"/>
        <v/>
      </c>
      <c r="E136" s="23" t="str">
        <f t="shared" si="8"/>
        <v/>
      </c>
    </row>
    <row r="137" spans="1:5">
      <c r="A137" t="str">
        <f>IF(ROW()-2&lt;=$J$3,ROW()-2,"")</f>
        <v/>
      </c>
      <c r="B137" t="str">
        <f t="shared" si="6"/>
        <v/>
      </c>
      <c r="C137" s="20" t="str">
        <f>IF(ISNONTEXT(A137),D136*$J$4/12,"")</f>
        <v/>
      </c>
      <c r="D137" s="20" t="str">
        <f t="shared" si="7"/>
        <v/>
      </c>
      <c r="E137" s="23" t="str">
        <f t="shared" si="8"/>
        <v/>
      </c>
    </row>
    <row r="138" spans="1:5">
      <c r="A138" t="str">
        <f>IF(ROW()-2&lt;=$J$3,ROW()-2,"")</f>
        <v/>
      </c>
      <c r="B138" t="str">
        <f t="shared" si="6"/>
        <v/>
      </c>
      <c r="C138" s="20" t="str">
        <f>IF(ISNONTEXT(A138),D137*$J$4/12,"")</f>
        <v/>
      </c>
      <c r="D138" s="20" t="str">
        <f t="shared" si="7"/>
        <v/>
      </c>
      <c r="E138" s="23" t="str">
        <f t="shared" si="8"/>
        <v/>
      </c>
    </row>
    <row r="139" spans="1:5">
      <c r="A139" t="str">
        <f>IF(ROW()-2&lt;=$J$3,ROW()-2,"")</f>
        <v/>
      </c>
      <c r="B139" t="str">
        <f t="shared" si="6"/>
        <v/>
      </c>
      <c r="C139" s="20" t="str">
        <f>IF(ISNONTEXT(A139),D138*$J$4/12,"")</f>
        <v/>
      </c>
      <c r="D139" s="20" t="str">
        <f t="shared" si="7"/>
        <v/>
      </c>
      <c r="E139" s="23" t="str">
        <f t="shared" si="8"/>
        <v/>
      </c>
    </row>
    <row r="140" spans="1:5">
      <c r="A140" t="str">
        <f>IF(ROW()-2&lt;=$J$3,ROW()-2,"")</f>
        <v/>
      </c>
      <c r="B140" t="str">
        <f t="shared" si="6"/>
        <v/>
      </c>
      <c r="C140" s="20" t="str">
        <f>IF(ISNONTEXT(A140),D139*$J$4/12,"")</f>
        <v/>
      </c>
      <c r="D140" s="20" t="str">
        <f t="shared" si="7"/>
        <v/>
      </c>
      <c r="E140" s="23" t="str">
        <f t="shared" si="8"/>
        <v/>
      </c>
    </row>
    <row r="141" spans="1:5">
      <c r="A141" t="str">
        <f>IF(ROW()-2&lt;=$J$3,ROW()-2,"")</f>
        <v/>
      </c>
      <c r="B141" t="str">
        <f t="shared" si="6"/>
        <v/>
      </c>
      <c r="C141" s="20" t="str">
        <f>IF(ISNONTEXT(A141),D140*$J$4/12,"")</f>
        <v/>
      </c>
      <c r="D141" s="20" t="str">
        <f t="shared" si="7"/>
        <v/>
      </c>
      <c r="E141" s="23" t="str">
        <f t="shared" si="8"/>
        <v/>
      </c>
    </row>
    <row r="142" spans="1:5">
      <c r="A142" t="str">
        <f>IF(ROW()-2&lt;=$J$3,ROW()-2,"")</f>
        <v/>
      </c>
      <c r="B142" t="str">
        <f t="shared" si="6"/>
        <v/>
      </c>
      <c r="C142" s="20" t="str">
        <f>IF(ISNONTEXT(A142),D141*$J$4/12,"")</f>
        <v/>
      </c>
      <c r="D142" s="20" t="str">
        <f t="shared" si="7"/>
        <v/>
      </c>
      <c r="E142" s="23" t="str">
        <f t="shared" si="8"/>
        <v/>
      </c>
    </row>
    <row r="143" spans="1:5">
      <c r="A143" t="str">
        <f>IF(ROW()-2&lt;=$J$3,ROW()-2,"")</f>
        <v/>
      </c>
      <c r="B143" t="str">
        <f t="shared" si="6"/>
        <v/>
      </c>
      <c r="C143" s="20" t="str">
        <f>IF(ISNONTEXT(A143),D142*$J$4/12,"")</f>
        <v/>
      </c>
      <c r="D143" s="20" t="str">
        <f t="shared" si="7"/>
        <v/>
      </c>
      <c r="E143" s="23" t="str">
        <f t="shared" si="8"/>
        <v/>
      </c>
    </row>
    <row r="144" spans="1:5">
      <c r="A144" t="str">
        <f>IF(ROW()-2&lt;=$J$3,ROW()-2,"")</f>
        <v/>
      </c>
      <c r="B144" t="str">
        <f t="shared" si="6"/>
        <v/>
      </c>
      <c r="C144" s="20" t="str">
        <f>IF(ISNONTEXT(A144),D143*$J$4/12,"")</f>
        <v/>
      </c>
      <c r="D144" s="20" t="str">
        <f t="shared" si="7"/>
        <v/>
      </c>
      <c r="E144" s="23" t="str">
        <f t="shared" si="8"/>
        <v/>
      </c>
    </row>
    <row r="145" spans="1:5">
      <c r="A145" t="str">
        <f>IF(ROW()-2&lt;=$J$3,ROW()-2,"")</f>
        <v/>
      </c>
      <c r="B145" t="str">
        <f t="shared" si="6"/>
        <v/>
      </c>
      <c r="C145" s="20" t="str">
        <f>IF(ISNONTEXT(A145),D144*$J$4/12,"")</f>
        <v/>
      </c>
      <c r="D145" s="20" t="str">
        <f t="shared" si="7"/>
        <v/>
      </c>
      <c r="E145" s="23" t="str">
        <f t="shared" si="8"/>
        <v/>
      </c>
    </row>
    <row r="146" spans="1:5">
      <c r="A146" t="str">
        <f>IF(ROW()-2&lt;=$J$3,ROW()-2,"")</f>
        <v/>
      </c>
      <c r="B146" t="str">
        <f t="shared" si="6"/>
        <v/>
      </c>
      <c r="C146" s="20" t="str">
        <f>IF(ISNONTEXT(A146),D145*$J$4/12,"")</f>
        <v/>
      </c>
      <c r="D146" s="20" t="str">
        <f t="shared" si="7"/>
        <v/>
      </c>
      <c r="E146" s="23" t="str">
        <f t="shared" si="8"/>
        <v/>
      </c>
    </row>
    <row r="147" spans="1:5">
      <c r="A147" t="str">
        <f>IF(ROW()-2&lt;=$J$3,ROW()-2,"")</f>
        <v/>
      </c>
      <c r="B147" t="str">
        <f t="shared" si="6"/>
        <v/>
      </c>
      <c r="C147" s="20" t="str">
        <f>IF(ISNONTEXT(A147),D146*$J$4/12,"")</f>
        <v/>
      </c>
      <c r="D147" s="20" t="str">
        <f t="shared" si="7"/>
        <v/>
      </c>
      <c r="E147" s="23" t="str">
        <f t="shared" si="8"/>
        <v/>
      </c>
    </row>
    <row r="148" spans="1:5">
      <c r="A148" t="str">
        <f>IF(ROW()-2&lt;=$J$3,ROW()-2,"")</f>
        <v/>
      </c>
      <c r="B148" t="str">
        <f t="shared" si="6"/>
        <v/>
      </c>
      <c r="C148" s="20" t="str">
        <f>IF(ISNONTEXT(A148),D147*$J$4/12,"")</f>
        <v/>
      </c>
      <c r="D148" s="20" t="str">
        <f t="shared" si="7"/>
        <v/>
      </c>
      <c r="E148" s="23" t="str">
        <f t="shared" si="8"/>
        <v/>
      </c>
    </row>
    <row r="149" spans="1:5">
      <c r="A149" t="str">
        <f>IF(ROW()-2&lt;=$J$3,ROW()-2,"")</f>
        <v/>
      </c>
      <c r="B149" t="str">
        <f t="shared" si="6"/>
        <v/>
      </c>
      <c r="C149" s="20" t="str">
        <f>IF(ISNONTEXT(A149),D148*$J$4/12,"")</f>
        <v/>
      </c>
      <c r="D149" s="20" t="str">
        <f t="shared" si="7"/>
        <v/>
      </c>
      <c r="E149" s="23" t="str">
        <f t="shared" si="8"/>
        <v/>
      </c>
    </row>
    <row r="150" spans="1:5">
      <c r="A150" t="str">
        <f>IF(ROW()-2&lt;=$J$3,ROW()-2,"")</f>
        <v/>
      </c>
      <c r="B150" t="str">
        <f t="shared" si="6"/>
        <v/>
      </c>
      <c r="C150" s="20" t="str">
        <f>IF(ISNONTEXT(A150),D149*$J$4/12,"")</f>
        <v/>
      </c>
      <c r="D150" s="20" t="str">
        <f t="shared" si="7"/>
        <v/>
      </c>
      <c r="E150" s="23" t="str">
        <f t="shared" si="8"/>
        <v/>
      </c>
    </row>
    <row r="151" spans="1:5">
      <c r="A151" t="str">
        <f>IF(ROW()-2&lt;=$J$3,ROW()-2,"")</f>
        <v/>
      </c>
      <c r="B151" t="str">
        <f t="shared" si="6"/>
        <v/>
      </c>
      <c r="C151" s="20" t="str">
        <f>IF(ISNONTEXT(A151),D150*$J$4/12,"")</f>
        <v/>
      </c>
      <c r="D151" s="20" t="str">
        <f t="shared" si="7"/>
        <v/>
      </c>
      <c r="E151" s="23" t="str">
        <f t="shared" si="8"/>
        <v/>
      </c>
    </row>
    <row r="152" spans="1:5">
      <c r="A152" t="str">
        <f>IF(ROW()-2&lt;=$J$3,ROW()-2,"")</f>
        <v/>
      </c>
      <c r="B152" t="str">
        <f t="shared" si="6"/>
        <v/>
      </c>
      <c r="C152" s="20" t="str">
        <f>IF(ISNONTEXT(A152),D151*$J$4/12,"")</f>
        <v/>
      </c>
      <c r="D152" s="20" t="str">
        <f t="shared" si="7"/>
        <v/>
      </c>
      <c r="E152" s="23" t="str">
        <f t="shared" si="8"/>
        <v/>
      </c>
    </row>
    <row r="153" spans="1:5">
      <c r="A153" t="str">
        <f>IF(ROW()-2&lt;=$J$3,ROW()-2,"")</f>
        <v/>
      </c>
      <c r="B153" t="str">
        <f t="shared" si="6"/>
        <v/>
      </c>
      <c r="C153" s="20" t="str">
        <f>IF(ISNONTEXT(A153),D152*$J$4/12,"")</f>
        <v/>
      </c>
      <c r="D153" s="20" t="str">
        <f t="shared" si="7"/>
        <v/>
      </c>
      <c r="E153" s="23" t="str">
        <f t="shared" si="8"/>
        <v/>
      </c>
    </row>
    <row r="154" spans="1:5">
      <c r="A154" t="str">
        <f>IF(ROW()-2&lt;=$J$3,ROW()-2,"")</f>
        <v/>
      </c>
      <c r="B154" t="str">
        <f t="shared" si="6"/>
        <v/>
      </c>
      <c r="C154" s="20" t="str">
        <f>IF(ISNONTEXT(A154),D153*$J$4/12,"")</f>
        <v/>
      </c>
      <c r="D154" s="20" t="str">
        <f t="shared" si="7"/>
        <v/>
      </c>
      <c r="E154" s="23" t="str">
        <f t="shared" si="8"/>
        <v/>
      </c>
    </row>
    <row r="155" spans="1:5">
      <c r="A155" t="str">
        <f>IF(ROW()-2&lt;=$J$3,ROW()-2,"")</f>
        <v/>
      </c>
      <c r="B155" t="str">
        <f t="shared" si="6"/>
        <v/>
      </c>
      <c r="C155" s="20" t="str">
        <f>IF(ISNONTEXT(A155),D154*$J$4/12,"")</f>
        <v/>
      </c>
      <c r="D155" s="20" t="str">
        <f t="shared" si="7"/>
        <v/>
      </c>
      <c r="E155" s="23" t="str">
        <f t="shared" si="8"/>
        <v/>
      </c>
    </row>
    <row r="156" spans="1:5">
      <c r="A156" t="str">
        <f>IF(ROW()-2&lt;=$J$3,ROW()-2,"")</f>
        <v/>
      </c>
      <c r="B156" t="str">
        <f t="shared" si="6"/>
        <v/>
      </c>
      <c r="C156" s="20" t="str">
        <f>IF(ISNONTEXT(A156),D155*$J$4/12,"")</f>
        <v/>
      </c>
      <c r="D156" s="20" t="str">
        <f t="shared" si="7"/>
        <v/>
      </c>
      <c r="E156" s="23" t="str">
        <f t="shared" si="8"/>
        <v/>
      </c>
    </row>
    <row r="157" spans="1:5">
      <c r="A157" t="str">
        <f>IF(ROW()-2&lt;=$J$3,ROW()-2,"")</f>
        <v/>
      </c>
      <c r="B157" t="str">
        <f t="shared" si="6"/>
        <v/>
      </c>
      <c r="C157" s="20" t="str">
        <f>IF(ISNONTEXT(A157),D156*$J$4/12,"")</f>
        <v/>
      </c>
      <c r="D157" s="20" t="str">
        <f t="shared" si="7"/>
        <v/>
      </c>
      <c r="E157" s="23" t="str">
        <f t="shared" si="8"/>
        <v/>
      </c>
    </row>
    <row r="158" spans="1:5">
      <c r="A158" t="str">
        <f>IF(ROW()-2&lt;=$J$3,ROW()-2,"")</f>
        <v/>
      </c>
      <c r="B158" t="str">
        <f t="shared" si="6"/>
        <v/>
      </c>
      <c r="C158" s="20" t="str">
        <f>IF(ISNONTEXT(A158),D157*$J$4/12,"")</f>
        <v/>
      </c>
      <c r="D158" s="20" t="str">
        <f t="shared" si="7"/>
        <v/>
      </c>
      <c r="E158" s="23" t="str">
        <f t="shared" si="8"/>
        <v/>
      </c>
    </row>
    <row r="159" spans="1:5">
      <c r="A159" t="str">
        <f>IF(ROW()-2&lt;=$J$3,ROW()-2,"")</f>
        <v/>
      </c>
      <c r="B159" t="str">
        <f t="shared" si="6"/>
        <v/>
      </c>
      <c r="C159" s="20" t="str">
        <f>IF(ISNONTEXT(A159),D158*$J$4/12,"")</f>
        <v/>
      </c>
      <c r="D159" s="20" t="str">
        <f t="shared" si="7"/>
        <v/>
      </c>
      <c r="E159" s="23" t="str">
        <f t="shared" si="8"/>
        <v/>
      </c>
    </row>
    <row r="160" spans="1:5">
      <c r="A160" t="str">
        <f>IF(ROW()-2&lt;=$J$3,ROW()-2,"")</f>
        <v/>
      </c>
      <c r="B160" t="str">
        <f t="shared" si="6"/>
        <v/>
      </c>
      <c r="C160" s="20" t="str">
        <f>IF(ISNONTEXT(A160),D159*$J$4/12,"")</f>
        <v/>
      </c>
      <c r="D160" s="20" t="str">
        <f t="shared" si="7"/>
        <v/>
      </c>
      <c r="E160" s="23" t="str">
        <f t="shared" si="8"/>
        <v/>
      </c>
    </row>
    <row r="161" spans="1:5">
      <c r="A161" t="str">
        <f>IF(ROW()-2&lt;=$J$3,ROW()-2,"")</f>
        <v/>
      </c>
      <c r="B161" t="str">
        <f t="shared" si="6"/>
        <v/>
      </c>
      <c r="C161" s="20" t="str">
        <f>IF(ISNONTEXT(A161),D160*$J$4/12,"")</f>
        <v/>
      </c>
      <c r="D161" s="20" t="str">
        <f t="shared" si="7"/>
        <v/>
      </c>
      <c r="E161" s="23" t="str">
        <f t="shared" si="8"/>
        <v/>
      </c>
    </row>
    <row r="162" spans="1:5">
      <c r="A162" t="str">
        <f>IF(ROW()-2&lt;=$J$3,ROW()-2,"")</f>
        <v/>
      </c>
      <c r="B162" t="str">
        <f t="shared" si="6"/>
        <v/>
      </c>
      <c r="C162" s="20" t="str">
        <f>IF(ISNONTEXT(A162),D161*$J$4/12,"")</f>
        <v/>
      </c>
      <c r="D162" s="20" t="str">
        <f t="shared" si="7"/>
        <v/>
      </c>
      <c r="E162" s="23" t="str">
        <f t="shared" si="8"/>
        <v/>
      </c>
    </row>
    <row r="163" spans="1:5">
      <c r="A163" t="str">
        <f>IF(ROW()-2&lt;=$J$3,ROW()-2,"")</f>
        <v/>
      </c>
      <c r="B163" t="str">
        <f t="shared" si="6"/>
        <v/>
      </c>
      <c r="C163" s="20" t="str">
        <f>IF(ISNONTEXT(A163),D162*$J$4/12,"")</f>
        <v/>
      </c>
      <c r="D163" s="20" t="str">
        <f t="shared" si="7"/>
        <v/>
      </c>
      <c r="E163" s="23" t="str">
        <f t="shared" si="8"/>
        <v/>
      </c>
    </row>
    <row r="164" spans="1:5">
      <c r="A164" t="str">
        <f>IF(ROW()-2&lt;=$J$3,ROW()-2,"")</f>
        <v/>
      </c>
      <c r="B164" t="str">
        <f t="shared" si="6"/>
        <v/>
      </c>
      <c r="C164" s="20" t="str">
        <f>IF(ISNONTEXT(A164),D163*$J$4/12,"")</f>
        <v/>
      </c>
      <c r="D164" s="20" t="str">
        <f t="shared" si="7"/>
        <v/>
      </c>
      <c r="E164" s="23" t="str">
        <f t="shared" si="8"/>
        <v/>
      </c>
    </row>
    <row r="165" spans="1:5">
      <c r="A165" t="str">
        <f>IF(ROW()-2&lt;=$J$3,ROW()-2,"")</f>
        <v/>
      </c>
      <c r="B165" t="str">
        <f t="shared" si="6"/>
        <v/>
      </c>
      <c r="C165" s="20" t="str">
        <f>IF(ISNONTEXT(A165),D164*$J$4/12,"")</f>
        <v/>
      </c>
      <c r="D165" s="20" t="str">
        <f t="shared" si="7"/>
        <v/>
      </c>
      <c r="E165" s="23" t="str">
        <f t="shared" si="8"/>
        <v/>
      </c>
    </row>
    <row r="166" spans="1:5">
      <c r="A166" t="str">
        <f>IF(ROW()-2&lt;=$J$3,ROW()-2,"")</f>
        <v/>
      </c>
      <c r="B166" t="str">
        <f t="shared" si="6"/>
        <v/>
      </c>
      <c r="C166" s="20" t="str">
        <f>IF(ISNONTEXT(A166),D165*$J$4/12,"")</f>
        <v/>
      </c>
      <c r="D166" s="20" t="str">
        <f t="shared" si="7"/>
        <v/>
      </c>
      <c r="E166" s="23" t="str">
        <f t="shared" si="8"/>
        <v/>
      </c>
    </row>
    <row r="167" spans="1:5">
      <c r="A167" t="str">
        <f>IF(ROW()-2&lt;=$J$3,ROW()-2,"")</f>
        <v/>
      </c>
      <c r="B167" t="str">
        <f t="shared" si="6"/>
        <v/>
      </c>
      <c r="C167" s="20" t="str">
        <f>IF(ISNONTEXT(A167),D166*$J$4/12,"")</f>
        <v/>
      </c>
      <c r="D167" s="20" t="str">
        <f t="shared" si="7"/>
        <v/>
      </c>
      <c r="E167" s="23" t="str">
        <f t="shared" si="8"/>
        <v/>
      </c>
    </row>
    <row r="168" spans="1:5">
      <c r="A168" t="str">
        <f>IF(ROW()-2&lt;=$J$3,ROW()-2,"")</f>
        <v/>
      </c>
      <c r="B168" t="str">
        <f t="shared" si="6"/>
        <v/>
      </c>
      <c r="C168" s="20" t="str">
        <f>IF(ISNONTEXT(A168),D167*$J$4/12,"")</f>
        <v/>
      </c>
      <c r="D168" s="20" t="str">
        <f t="shared" si="7"/>
        <v/>
      </c>
      <c r="E168" s="23" t="str">
        <f t="shared" si="8"/>
        <v/>
      </c>
    </row>
    <row r="169" spans="1:5">
      <c r="A169" t="str">
        <f>IF(ROW()-2&lt;=$J$3,ROW()-2,"")</f>
        <v/>
      </c>
      <c r="B169" t="str">
        <f t="shared" si="6"/>
        <v/>
      </c>
      <c r="C169" s="20" t="str">
        <f>IF(ISNONTEXT(A169),D168*$J$4/12,"")</f>
        <v/>
      </c>
      <c r="D169" s="20" t="str">
        <f t="shared" si="7"/>
        <v/>
      </c>
      <c r="E169" s="23" t="str">
        <f t="shared" si="8"/>
        <v/>
      </c>
    </row>
    <row r="170" spans="1:5">
      <c r="A170" t="str">
        <f>IF(ROW()-2&lt;=$J$3,ROW()-2,"")</f>
        <v/>
      </c>
      <c r="B170" t="str">
        <f t="shared" si="6"/>
        <v/>
      </c>
      <c r="C170" s="20" t="str">
        <f>IF(ISNONTEXT(A170),D169*$J$4/12,"")</f>
        <v/>
      </c>
      <c r="D170" s="20" t="str">
        <f t="shared" si="7"/>
        <v/>
      </c>
      <c r="E170" s="23" t="str">
        <f t="shared" si="8"/>
        <v/>
      </c>
    </row>
    <row r="171" spans="1:5">
      <c r="A171" t="str">
        <f>IF(ROW()-2&lt;=$J$3,ROW()-2,"")</f>
        <v/>
      </c>
      <c r="B171" t="str">
        <f t="shared" si="6"/>
        <v/>
      </c>
      <c r="C171" s="20" t="str">
        <f>IF(ISNONTEXT(A171),D170*$J$4/12,"")</f>
        <v/>
      </c>
      <c r="D171" s="20" t="str">
        <f t="shared" si="7"/>
        <v/>
      </c>
      <c r="E171" s="23" t="str">
        <f t="shared" si="8"/>
        <v/>
      </c>
    </row>
    <row r="172" spans="1:5">
      <c r="A172" t="str">
        <f>IF(ROW()-2&lt;=$J$3,ROW()-2,"")</f>
        <v/>
      </c>
      <c r="B172" t="str">
        <f t="shared" si="6"/>
        <v/>
      </c>
      <c r="C172" s="20" t="str">
        <f>IF(ISNONTEXT(A172),D171*$J$4/12,"")</f>
        <v/>
      </c>
      <c r="D172" s="20" t="str">
        <f t="shared" si="7"/>
        <v/>
      </c>
      <c r="E172" s="23" t="str">
        <f t="shared" si="8"/>
        <v/>
      </c>
    </row>
    <row r="173" spans="1:5">
      <c r="A173" t="str">
        <f>IF(ROW()-2&lt;=$J$3,ROW()-2,"")</f>
        <v/>
      </c>
      <c r="B173" t="str">
        <f t="shared" si="6"/>
        <v/>
      </c>
      <c r="C173" s="20" t="str">
        <f>IF(ISNONTEXT(A173),D172*$J$4/12,"")</f>
        <v/>
      </c>
      <c r="D173" s="20" t="str">
        <f t="shared" si="7"/>
        <v/>
      </c>
      <c r="E173" s="23" t="str">
        <f t="shared" si="8"/>
        <v/>
      </c>
    </row>
    <row r="174" spans="1:5">
      <c r="A174" t="str">
        <f>IF(ROW()-2&lt;=$J$3,ROW()-2,"")</f>
        <v/>
      </c>
      <c r="B174" t="str">
        <f t="shared" si="6"/>
        <v/>
      </c>
      <c r="C174" s="20" t="str">
        <f>IF(ISNONTEXT(A174),D173*$J$4/12,"")</f>
        <v/>
      </c>
      <c r="D174" s="20" t="str">
        <f t="shared" si="7"/>
        <v/>
      </c>
      <c r="E174" s="23" t="str">
        <f t="shared" si="8"/>
        <v/>
      </c>
    </row>
    <row r="175" spans="1:5">
      <c r="A175" t="str">
        <f>IF(ROW()-2&lt;=$J$3,ROW()-2,"")</f>
        <v/>
      </c>
      <c r="B175" t="str">
        <f t="shared" si="6"/>
        <v/>
      </c>
      <c r="C175" s="20" t="str">
        <f>IF(ISNONTEXT(A175),D174*$J$4/12,"")</f>
        <v/>
      </c>
      <c r="D175" s="20" t="str">
        <f t="shared" si="7"/>
        <v/>
      </c>
      <c r="E175" s="23" t="str">
        <f t="shared" si="8"/>
        <v/>
      </c>
    </row>
    <row r="176" spans="1:5">
      <c r="A176" t="str">
        <f>IF(ROW()-2&lt;=$J$3,ROW()-2,"")</f>
        <v/>
      </c>
      <c r="B176" t="str">
        <f t="shared" si="6"/>
        <v/>
      </c>
      <c r="C176" s="20" t="str">
        <f>IF(ISNONTEXT(A176),D175*$J$4/12,"")</f>
        <v/>
      </c>
      <c r="D176" s="20" t="str">
        <f t="shared" si="7"/>
        <v/>
      </c>
      <c r="E176" s="23" t="str">
        <f t="shared" si="8"/>
        <v/>
      </c>
    </row>
    <row r="177" spans="1:5">
      <c r="A177" t="str">
        <f>IF(ROW()-2&lt;=$J$3,ROW()-2,"")</f>
        <v/>
      </c>
      <c r="B177" t="str">
        <f t="shared" si="6"/>
        <v/>
      </c>
      <c r="C177" s="20" t="str">
        <f>IF(ISNONTEXT(A177),D176*$J$4/12,"")</f>
        <v/>
      </c>
      <c r="D177" s="20" t="str">
        <f t="shared" si="7"/>
        <v/>
      </c>
      <c r="E177" s="23" t="str">
        <f t="shared" si="8"/>
        <v/>
      </c>
    </row>
    <row r="178" spans="1:5">
      <c r="A178" t="str">
        <f>IF(ROW()-2&lt;=$J$3,ROW()-2,"")</f>
        <v/>
      </c>
      <c r="B178" t="str">
        <f t="shared" si="6"/>
        <v/>
      </c>
      <c r="C178" s="20" t="str">
        <f>IF(ISNONTEXT(A178),D177*$J$4/12,"")</f>
        <v/>
      </c>
      <c r="D178" s="20" t="str">
        <f t="shared" si="7"/>
        <v/>
      </c>
      <c r="E178" s="23" t="str">
        <f t="shared" si="8"/>
        <v/>
      </c>
    </row>
    <row r="179" spans="1:5">
      <c r="A179" t="str">
        <f>IF(ROW()-2&lt;=$J$3,ROW()-2,"")</f>
        <v/>
      </c>
      <c r="B179" t="str">
        <f t="shared" si="6"/>
        <v/>
      </c>
      <c r="C179" s="20" t="str">
        <f>IF(ISNONTEXT(A179),D178*$J$4/12,"")</f>
        <v/>
      </c>
      <c r="D179" s="20" t="str">
        <f t="shared" si="7"/>
        <v/>
      </c>
      <c r="E179" s="23" t="str">
        <f t="shared" si="8"/>
        <v/>
      </c>
    </row>
    <row r="180" spans="1:5">
      <c r="A180" t="str">
        <f>IF(ROW()-2&lt;=$J$3,ROW()-2,"")</f>
        <v/>
      </c>
      <c r="B180" t="str">
        <f t="shared" si="6"/>
        <v/>
      </c>
      <c r="C180" s="20" t="str">
        <f>IF(ISNONTEXT(A180),D179*$J$4/12,"")</f>
        <v/>
      </c>
      <c r="D180" s="20" t="str">
        <f t="shared" si="7"/>
        <v/>
      </c>
      <c r="E180" s="23" t="str">
        <f t="shared" si="8"/>
        <v/>
      </c>
    </row>
    <row r="181" spans="1:5">
      <c r="A181" t="str">
        <f>IF(ROW()-2&lt;=$J$3,ROW()-2,"")</f>
        <v/>
      </c>
      <c r="B181" t="str">
        <f t="shared" si="6"/>
        <v/>
      </c>
      <c r="C181" s="20" t="str">
        <f>IF(ISNONTEXT(A181),D180*$J$4/12,"")</f>
        <v/>
      </c>
      <c r="D181" s="20" t="str">
        <f t="shared" si="7"/>
        <v/>
      </c>
      <c r="E181" s="23" t="str">
        <f t="shared" si="8"/>
        <v/>
      </c>
    </row>
    <row r="182" spans="1:5">
      <c r="A182" t="str">
        <f>IF(ROW()-2&lt;=$J$3,ROW()-2,"")</f>
        <v/>
      </c>
      <c r="B182" t="str">
        <f t="shared" si="6"/>
        <v/>
      </c>
      <c r="C182" s="20" t="str">
        <f>IF(ISNONTEXT(A182),D181*$J$4/12,"")</f>
        <v/>
      </c>
      <c r="D182" s="20" t="str">
        <f t="shared" si="7"/>
        <v/>
      </c>
      <c r="E182" s="23" t="str">
        <f t="shared" si="8"/>
        <v/>
      </c>
    </row>
    <row r="183" spans="1:5">
      <c r="A183" t="str">
        <f>IF(ROW()-2&lt;=$J$3,ROW()-2,"")</f>
        <v/>
      </c>
      <c r="B183" t="str">
        <f t="shared" si="6"/>
        <v/>
      </c>
      <c r="C183" s="20" t="str">
        <f>IF(ISNONTEXT(A183),D182*$J$4/12,"")</f>
        <v/>
      </c>
      <c r="D183" s="20" t="str">
        <f t="shared" si="7"/>
        <v/>
      </c>
      <c r="E183" s="23" t="str">
        <f t="shared" si="8"/>
        <v/>
      </c>
    </row>
    <row r="184" spans="1:5">
      <c r="A184" t="str">
        <f>IF(ROW()-2&lt;=$J$3,ROW()-2,"")</f>
        <v/>
      </c>
      <c r="B184" t="str">
        <f t="shared" si="6"/>
        <v/>
      </c>
      <c r="C184" s="20" t="str">
        <f>IF(ISNONTEXT(A184),D183*$J$4/12,"")</f>
        <v/>
      </c>
      <c r="D184" s="20" t="str">
        <f t="shared" si="7"/>
        <v/>
      </c>
      <c r="E184" s="23" t="str">
        <f t="shared" si="8"/>
        <v/>
      </c>
    </row>
    <row r="185" spans="1:5">
      <c r="A185" t="str">
        <f>IF(ROW()-2&lt;=$J$3,ROW()-2,"")</f>
        <v/>
      </c>
      <c r="B185" t="str">
        <f t="shared" si="6"/>
        <v/>
      </c>
      <c r="C185" s="20" t="str">
        <f>IF(ISNONTEXT(A185),D184*$J$4/12,"")</f>
        <v/>
      </c>
      <c r="D185" s="20" t="str">
        <f t="shared" si="7"/>
        <v/>
      </c>
      <c r="E185" s="23" t="str">
        <f t="shared" si="8"/>
        <v/>
      </c>
    </row>
    <row r="186" spans="1:5">
      <c r="A186" t="str">
        <f>IF(ROW()-2&lt;=$J$3,ROW()-2,"")</f>
        <v/>
      </c>
      <c r="B186" t="str">
        <f t="shared" si="6"/>
        <v/>
      </c>
      <c r="C186" s="20" t="str">
        <f>IF(ISNONTEXT(A186),D185*$J$4/12,"")</f>
        <v/>
      </c>
      <c r="D186" s="20" t="str">
        <f t="shared" si="7"/>
        <v/>
      </c>
      <c r="E186" s="23" t="str">
        <f t="shared" si="8"/>
        <v/>
      </c>
    </row>
    <row r="187" spans="1:5">
      <c r="A187" t="str">
        <f>IF(ROW()-2&lt;=$J$3,ROW()-2,"")</f>
        <v/>
      </c>
      <c r="B187" t="str">
        <f t="shared" si="6"/>
        <v/>
      </c>
      <c r="C187" s="20" t="str">
        <f>IF(ISNONTEXT(A187),D186*$J$4/12,"")</f>
        <v/>
      </c>
      <c r="D187" s="20" t="str">
        <f t="shared" si="7"/>
        <v/>
      </c>
      <c r="E187" s="23" t="str">
        <f t="shared" si="8"/>
        <v/>
      </c>
    </row>
    <row r="188" spans="1:5">
      <c r="A188" t="str">
        <f>IF(ROW()-2&lt;=$J$3,ROW()-2,"")</f>
        <v/>
      </c>
      <c r="B188" t="str">
        <f t="shared" si="6"/>
        <v/>
      </c>
      <c r="C188" s="20" t="str">
        <f>IF(ISNONTEXT(A188),D187*$J$4/12,"")</f>
        <v/>
      </c>
      <c r="D188" s="20" t="str">
        <f t="shared" si="7"/>
        <v/>
      </c>
      <c r="E188" s="23" t="str">
        <f t="shared" si="8"/>
        <v/>
      </c>
    </row>
    <row r="189" spans="1:5">
      <c r="A189" t="str">
        <f>IF(ROW()-2&lt;=$J$3,ROW()-2,"")</f>
        <v/>
      </c>
      <c r="B189" t="str">
        <f t="shared" si="6"/>
        <v/>
      </c>
      <c r="C189" s="20" t="str">
        <f>IF(ISNONTEXT(A189),D188*$J$4/12,"")</f>
        <v/>
      </c>
      <c r="D189" s="20" t="str">
        <f t="shared" si="7"/>
        <v/>
      </c>
      <c r="E189" s="23" t="str">
        <f t="shared" si="8"/>
        <v/>
      </c>
    </row>
    <row r="190" spans="1:5">
      <c r="A190" t="str">
        <f>IF(ROW()-2&lt;=$J$3,ROW()-2,"")</f>
        <v/>
      </c>
      <c r="B190" t="str">
        <f t="shared" si="6"/>
        <v/>
      </c>
      <c r="C190" s="20" t="str">
        <f>IF(ISNONTEXT(A190),D189*$J$4/12,"")</f>
        <v/>
      </c>
      <c r="D190" s="20" t="str">
        <f t="shared" si="7"/>
        <v/>
      </c>
      <c r="E190" s="23" t="str">
        <f t="shared" si="8"/>
        <v/>
      </c>
    </row>
    <row r="191" spans="1:5">
      <c r="A191" t="str">
        <f>IF(ROW()-2&lt;=$J$3,ROW()-2,"")</f>
        <v/>
      </c>
      <c r="B191" t="str">
        <f t="shared" si="6"/>
        <v/>
      </c>
      <c r="C191" s="20" t="str">
        <f>IF(ISNONTEXT(A191),D190*$J$4/12,"")</f>
        <v/>
      </c>
      <c r="D191" s="20" t="str">
        <f t="shared" si="7"/>
        <v/>
      </c>
      <c r="E191" s="23" t="str">
        <f t="shared" si="8"/>
        <v/>
      </c>
    </row>
    <row r="192" spans="1:5">
      <c r="A192" t="str">
        <f>IF(ROW()-2&lt;=$J$3,ROW()-2,"")</f>
        <v/>
      </c>
      <c r="B192" t="str">
        <f t="shared" si="6"/>
        <v/>
      </c>
      <c r="C192" s="20" t="str">
        <f>IF(ISNONTEXT(A192),D191*$J$4/12,"")</f>
        <v/>
      </c>
      <c r="D192" s="20" t="str">
        <f t="shared" si="7"/>
        <v/>
      </c>
      <c r="E192" s="23" t="str">
        <f t="shared" si="8"/>
        <v/>
      </c>
    </row>
    <row r="193" spans="1:5">
      <c r="A193" t="str">
        <f>IF(ROW()-2&lt;=$J$3,ROW()-2,"")</f>
        <v/>
      </c>
      <c r="B193" t="str">
        <f t="shared" si="6"/>
        <v/>
      </c>
      <c r="C193" s="20" t="str">
        <f>IF(ISNONTEXT(A193),D192*$J$4/12,"")</f>
        <v/>
      </c>
      <c r="D193" s="20" t="str">
        <f t="shared" si="7"/>
        <v/>
      </c>
      <c r="E193" s="23" t="str">
        <f t="shared" si="8"/>
        <v/>
      </c>
    </row>
    <row r="194" spans="1:5">
      <c r="A194" t="str">
        <f>IF(ROW()-2&lt;=$J$3,ROW()-2,"")</f>
        <v/>
      </c>
      <c r="B194" t="str">
        <f t="shared" si="6"/>
        <v/>
      </c>
      <c r="C194" s="20" t="str">
        <f>IF(ISNONTEXT(A194),D193*$J$4/12,"")</f>
        <v/>
      </c>
      <c r="D194" s="20" t="str">
        <f t="shared" si="7"/>
        <v/>
      </c>
      <c r="E194" s="23" t="str">
        <f t="shared" si="8"/>
        <v/>
      </c>
    </row>
    <row r="195" spans="1:5">
      <c r="A195" t="str">
        <f>IF(ROW()-2&lt;=$J$3,ROW()-2,"")</f>
        <v/>
      </c>
      <c r="B195" t="str">
        <f t="shared" si="6"/>
        <v/>
      </c>
      <c r="C195" s="20" t="str">
        <f>IF(ISNONTEXT(A195),D194*$J$4/12,"")</f>
        <v/>
      </c>
      <c r="D195" s="20" t="str">
        <f t="shared" si="7"/>
        <v/>
      </c>
      <c r="E195" s="23" t="str">
        <f t="shared" si="8"/>
        <v/>
      </c>
    </row>
    <row r="196" spans="1:5">
      <c r="A196" t="str">
        <f>IF(ROW()-2&lt;=$J$3,ROW()-2,"")</f>
        <v/>
      </c>
      <c r="B196" t="str">
        <f t="shared" ref="B196:B259" si="9">IF(ISNONTEXT(A196),$J$5,"")</f>
        <v/>
      </c>
      <c r="C196" s="20" t="str">
        <f>IF(ISNONTEXT(A196),D195*$J$4/12,"")</f>
        <v/>
      </c>
      <c r="D196" s="20" t="str">
        <f t="shared" ref="D196:D259" si="10">IF(ISNONTEXT(A196),D195-B196+C196,"")</f>
        <v/>
      </c>
      <c r="E196" s="23" t="str">
        <f t="shared" ref="E196:E259" si="11">IF(ISNONTEXT(A196),$D$2-D196,"")</f>
        <v/>
      </c>
    </row>
    <row r="197" spans="1:5">
      <c r="A197" t="str">
        <f>IF(ROW()-2&lt;=$J$3,ROW()-2,"")</f>
        <v/>
      </c>
      <c r="B197" t="str">
        <f t="shared" si="9"/>
        <v/>
      </c>
      <c r="C197" s="20" t="str">
        <f>IF(ISNONTEXT(A197),D196*$J$4/12,"")</f>
        <v/>
      </c>
      <c r="D197" s="20" t="str">
        <f t="shared" si="10"/>
        <v/>
      </c>
      <c r="E197" s="23" t="str">
        <f t="shared" si="11"/>
        <v/>
      </c>
    </row>
    <row r="198" spans="1:5">
      <c r="A198" t="str">
        <f>IF(ROW()-2&lt;=$J$3,ROW()-2,"")</f>
        <v/>
      </c>
      <c r="B198" t="str">
        <f t="shared" si="9"/>
        <v/>
      </c>
      <c r="C198" s="20" t="str">
        <f>IF(ISNONTEXT(A198),D197*$J$4/12,"")</f>
        <v/>
      </c>
      <c r="D198" s="20" t="str">
        <f t="shared" si="10"/>
        <v/>
      </c>
      <c r="E198" s="23" t="str">
        <f t="shared" si="11"/>
        <v/>
      </c>
    </row>
    <row r="199" spans="1:5">
      <c r="A199" t="str">
        <f>IF(ROW()-2&lt;=$J$3,ROW()-2,"")</f>
        <v/>
      </c>
      <c r="B199" t="str">
        <f t="shared" si="9"/>
        <v/>
      </c>
      <c r="C199" s="20" t="str">
        <f>IF(ISNONTEXT(A199),D198*$J$4/12,"")</f>
        <v/>
      </c>
      <c r="D199" s="20" t="str">
        <f t="shared" si="10"/>
        <v/>
      </c>
      <c r="E199" s="23" t="str">
        <f t="shared" si="11"/>
        <v/>
      </c>
    </row>
    <row r="200" spans="1:5">
      <c r="A200" t="str">
        <f>IF(ROW()-2&lt;=$J$3,ROW()-2,"")</f>
        <v/>
      </c>
      <c r="B200" t="str">
        <f t="shared" si="9"/>
        <v/>
      </c>
      <c r="C200" s="20" t="str">
        <f>IF(ISNONTEXT(A200),D199*$J$4/12,"")</f>
        <v/>
      </c>
      <c r="D200" s="20" t="str">
        <f t="shared" si="10"/>
        <v/>
      </c>
      <c r="E200" s="23" t="str">
        <f t="shared" si="11"/>
        <v/>
      </c>
    </row>
    <row r="201" spans="1:5">
      <c r="A201" t="str">
        <f>IF(ROW()-2&lt;=$J$3,ROW()-2,"")</f>
        <v/>
      </c>
      <c r="B201" t="str">
        <f t="shared" si="9"/>
        <v/>
      </c>
      <c r="C201" s="20" t="str">
        <f>IF(ISNONTEXT(A201),D200*$J$4/12,"")</f>
        <v/>
      </c>
      <c r="D201" s="20" t="str">
        <f t="shared" si="10"/>
        <v/>
      </c>
      <c r="E201" s="23" t="str">
        <f t="shared" si="11"/>
        <v/>
      </c>
    </row>
    <row r="202" spans="1:5">
      <c r="A202" t="str">
        <f>IF(ROW()-2&lt;=$J$3,ROW()-2,"")</f>
        <v/>
      </c>
      <c r="B202" t="str">
        <f t="shared" si="9"/>
        <v/>
      </c>
      <c r="C202" s="20" t="str">
        <f>IF(ISNONTEXT(A202),D201*$J$4/12,"")</f>
        <v/>
      </c>
      <c r="D202" s="20" t="str">
        <f t="shared" si="10"/>
        <v/>
      </c>
      <c r="E202" s="23" t="str">
        <f t="shared" si="11"/>
        <v/>
      </c>
    </row>
    <row r="203" spans="1:5">
      <c r="A203" t="str">
        <f>IF(ROW()-2&lt;=$J$3,ROW()-2,"")</f>
        <v/>
      </c>
      <c r="B203" t="str">
        <f t="shared" si="9"/>
        <v/>
      </c>
      <c r="C203" s="20" t="str">
        <f>IF(ISNONTEXT(A203),D202*$J$4/12,"")</f>
        <v/>
      </c>
      <c r="D203" s="20" t="str">
        <f t="shared" si="10"/>
        <v/>
      </c>
      <c r="E203" s="23" t="str">
        <f t="shared" si="11"/>
        <v/>
      </c>
    </row>
    <row r="204" spans="1:5">
      <c r="A204" t="str">
        <f>IF(ROW()-2&lt;=$J$3,ROW()-2,"")</f>
        <v/>
      </c>
      <c r="B204" t="str">
        <f t="shared" si="9"/>
        <v/>
      </c>
      <c r="C204" s="20" t="str">
        <f>IF(ISNONTEXT(A204),D203*$J$4/12,"")</f>
        <v/>
      </c>
      <c r="D204" s="20" t="str">
        <f t="shared" si="10"/>
        <v/>
      </c>
      <c r="E204" s="23" t="str">
        <f t="shared" si="11"/>
        <v/>
      </c>
    </row>
    <row r="205" spans="1:5">
      <c r="A205" t="str">
        <f>IF(ROW()-2&lt;=$J$3,ROW()-2,"")</f>
        <v/>
      </c>
      <c r="B205" t="str">
        <f t="shared" si="9"/>
        <v/>
      </c>
      <c r="C205" s="20" t="str">
        <f>IF(ISNONTEXT(A205),D204*$J$4/12,"")</f>
        <v/>
      </c>
      <c r="D205" s="20" t="str">
        <f t="shared" si="10"/>
        <v/>
      </c>
      <c r="E205" s="23" t="str">
        <f t="shared" si="11"/>
        <v/>
      </c>
    </row>
    <row r="206" spans="1:5">
      <c r="A206" t="str">
        <f>IF(ROW()-2&lt;=$J$3,ROW()-2,"")</f>
        <v/>
      </c>
      <c r="B206" t="str">
        <f t="shared" si="9"/>
        <v/>
      </c>
      <c r="C206" s="20" t="str">
        <f>IF(ISNONTEXT(A206),D205*$J$4/12,"")</f>
        <v/>
      </c>
      <c r="D206" s="20" t="str">
        <f t="shared" si="10"/>
        <v/>
      </c>
      <c r="E206" s="23" t="str">
        <f t="shared" si="11"/>
        <v/>
      </c>
    </row>
    <row r="207" spans="1:5">
      <c r="A207" t="str">
        <f>IF(ROW()-2&lt;=$J$3,ROW()-2,"")</f>
        <v/>
      </c>
      <c r="B207" t="str">
        <f t="shared" si="9"/>
        <v/>
      </c>
      <c r="C207" s="20" t="str">
        <f>IF(ISNONTEXT(A207),D206*$J$4/12,"")</f>
        <v/>
      </c>
      <c r="D207" s="20" t="str">
        <f t="shared" si="10"/>
        <v/>
      </c>
      <c r="E207" s="23" t="str">
        <f t="shared" si="11"/>
        <v/>
      </c>
    </row>
    <row r="208" spans="1:5">
      <c r="A208" t="str">
        <f>IF(ROW()-2&lt;=$J$3,ROW()-2,"")</f>
        <v/>
      </c>
      <c r="B208" t="str">
        <f t="shared" si="9"/>
        <v/>
      </c>
      <c r="C208" s="20" t="str">
        <f>IF(ISNONTEXT(A208),D207*$J$4/12,"")</f>
        <v/>
      </c>
      <c r="D208" s="20" t="str">
        <f t="shared" si="10"/>
        <v/>
      </c>
      <c r="E208" s="23" t="str">
        <f t="shared" si="11"/>
        <v/>
      </c>
    </row>
    <row r="209" spans="1:6">
      <c r="A209" t="str">
        <f>IF(ROW()-2&lt;=$J$3,ROW()-2,"")</f>
        <v/>
      </c>
      <c r="B209" t="str">
        <f t="shared" si="9"/>
        <v/>
      </c>
      <c r="C209" s="20" t="str">
        <f>IF(ISNONTEXT(A209),D208*$J$4/12,"")</f>
        <v/>
      </c>
      <c r="D209" s="20" t="str">
        <f t="shared" si="10"/>
        <v/>
      </c>
      <c r="E209" s="23" t="str">
        <f t="shared" si="11"/>
        <v/>
      </c>
    </row>
    <row r="210" spans="1:6">
      <c r="A210" t="str">
        <f>IF(ROW()-2&lt;=$J$3,ROW()-2,"")</f>
        <v/>
      </c>
      <c r="B210" t="str">
        <f t="shared" si="9"/>
        <v/>
      </c>
      <c r="C210" s="20" t="str">
        <f>IF(ISNONTEXT(A210),D209*$J$4/12,"")</f>
        <v/>
      </c>
      <c r="D210" s="20" t="str">
        <f t="shared" si="10"/>
        <v/>
      </c>
      <c r="E210" s="23" t="str">
        <f t="shared" si="11"/>
        <v/>
      </c>
      <c r="F210">
        <f>IF(ISNONTEXT(A206),1,0)</f>
        <v>0</v>
      </c>
    </row>
    <row r="211" spans="1:6">
      <c r="A211" t="str">
        <f>IF(ROW()-2&lt;=$J$3,ROW()-2,"")</f>
        <v/>
      </c>
      <c r="B211" t="str">
        <f t="shared" si="9"/>
        <v/>
      </c>
      <c r="C211" s="20" t="str">
        <f>IF(ISNONTEXT(A211),D210*$J$4/12,"")</f>
        <v/>
      </c>
      <c r="D211" s="20" t="str">
        <f t="shared" si="10"/>
        <v/>
      </c>
      <c r="E211" s="23" t="str">
        <f t="shared" si="11"/>
        <v/>
      </c>
    </row>
    <row r="212" spans="1:6">
      <c r="A212" t="str">
        <f>IF(ROW()-2&lt;=$J$3,ROW()-2,"")</f>
        <v/>
      </c>
      <c r="B212" t="str">
        <f t="shared" si="9"/>
        <v/>
      </c>
      <c r="C212" s="20" t="str">
        <f>IF(ISNONTEXT(A212),D211*$J$4/12,"")</f>
        <v/>
      </c>
      <c r="D212" s="20" t="str">
        <f t="shared" si="10"/>
        <v/>
      </c>
      <c r="E212" s="23" t="str">
        <f t="shared" si="11"/>
        <v/>
      </c>
    </row>
    <row r="213" spans="1:6">
      <c r="A213" t="str">
        <f>IF(ROW()-2&lt;=$J$3,ROW()-2,"")</f>
        <v/>
      </c>
      <c r="B213" t="str">
        <f t="shared" si="9"/>
        <v/>
      </c>
      <c r="C213" s="20" t="str">
        <f>IF(ISNONTEXT(A213),D212*$J$4/12,"")</f>
        <v/>
      </c>
      <c r="D213" s="20" t="str">
        <f t="shared" si="10"/>
        <v/>
      </c>
      <c r="E213" s="23" t="str">
        <f t="shared" si="11"/>
        <v/>
      </c>
    </row>
    <row r="214" spans="1:6">
      <c r="A214" t="str">
        <f>IF(ROW()-2&lt;=$J$3,ROW()-2,"")</f>
        <v/>
      </c>
      <c r="B214" t="str">
        <f t="shared" si="9"/>
        <v/>
      </c>
      <c r="C214" s="20" t="str">
        <f>IF(ISNONTEXT(A214),D213*$J$4/12,"")</f>
        <v/>
      </c>
      <c r="D214" s="20" t="str">
        <f t="shared" si="10"/>
        <v/>
      </c>
      <c r="E214" s="23" t="str">
        <f t="shared" si="11"/>
        <v/>
      </c>
    </row>
    <row r="215" spans="1:6">
      <c r="A215" t="str">
        <f>IF(ROW()-2&lt;=$J$3,ROW()-2,"")</f>
        <v/>
      </c>
      <c r="B215" t="str">
        <f t="shared" si="9"/>
        <v/>
      </c>
      <c r="C215" s="20" t="str">
        <f>IF(ISNONTEXT(A215),D214*$J$4/12,"")</f>
        <v/>
      </c>
      <c r="D215" s="20" t="str">
        <f t="shared" si="10"/>
        <v/>
      </c>
      <c r="E215" s="23" t="str">
        <f t="shared" si="11"/>
        <v/>
      </c>
    </row>
    <row r="216" spans="1:6">
      <c r="A216" t="str">
        <f>IF(ROW()-2&lt;=$J$3,ROW()-2,"")</f>
        <v/>
      </c>
      <c r="B216" t="str">
        <f t="shared" si="9"/>
        <v/>
      </c>
      <c r="C216" s="20" t="str">
        <f>IF(ISNONTEXT(A216),D215*$J$4/12,"")</f>
        <v/>
      </c>
      <c r="D216" s="20" t="str">
        <f t="shared" si="10"/>
        <v/>
      </c>
      <c r="E216" s="23" t="str">
        <f t="shared" si="11"/>
        <v/>
      </c>
    </row>
    <row r="217" spans="1:6">
      <c r="A217" t="str">
        <f>IF(ROW()-2&lt;=$J$3,ROW()-2,"")</f>
        <v/>
      </c>
      <c r="B217" t="str">
        <f t="shared" si="9"/>
        <v/>
      </c>
      <c r="C217" s="20" t="str">
        <f>IF(ISNONTEXT(A217),D216*$J$4/12,"")</f>
        <v/>
      </c>
      <c r="D217" s="20" t="str">
        <f t="shared" si="10"/>
        <v/>
      </c>
      <c r="E217" s="23" t="str">
        <f t="shared" si="11"/>
        <v/>
      </c>
    </row>
    <row r="218" spans="1:6">
      <c r="A218" t="str">
        <f>IF(ROW()-2&lt;=$J$3,ROW()-2,"")</f>
        <v/>
      </c>
      <c r="B218" t="str">
        <f t="shared" si="9"/>
        <v/>
      </c>
      <c r="C218" s="20" t="str">
        <f>IF(ISNONTEXT(A218),D217*$J$4/12,"")</f>
        <v/>
      </c>
      <c r="D218" s="20" t="str">
        <f t="shared" si="10"/>
        <v/>
      </c>
      <c r="E218" s="23" t="str">
        <f t="shared" si="11"/>
        <v/>
      </c>
    </row>
    <row r="219" spans="1:6">
      <c r="A219" t="str">
        <f>IF(ROW()-2&lt;=$J$3,ROW()-2,"")</f>
        <v/>
      </c>
      <c r="B219" t="str">
        <f t="shared" si="9"/>
        <v/>
      </c>
      <c r="C219" s="20" t="str">
        <f>IF(ISNONTEXT(A219),D218*$J$4/12,"")</f>
        <v/>
      </c>
      <c r="D219" s="20" t="str">
        <f t="shared" si="10"/>
        <v/>
      </c>
      <c r="E219" s="23" t="str">
        <f t="shared" si="11"/>
        <v/>
      </c>
    </row>
    <row r="220" spans="1:6">
      <c r="A220" t="str">
        <f>IF(ROW()-2&lt;=$J$3,ROW()-2,"")</f>
        <v/>
      </c>
      <c r="B220" t="str">
        <f t="shared" si="9"/>
        <v/>
      </c>
      <c r="C220" s="20" t="str">
        <f>IF(ISNONTEXT(A220),D219*$J$4/12,"")</f>
        <v/>
      </c>
      <c r="D220" s="20" t="str">
        <f t="shared" si="10"/>
        <v/>
      </c>
      <c r="E220" s="23" t="str">
        <f t="shared" si="11"/>
        <v/>
      </c>
    </row>
    <row r="221" spans="1:6">
      <c r="A221" t="str">
        <f>IF(ROW()-2&lt;=$J$3,ROW()-2,"")</f>
        <v/>
      </c>
      <c r="B221" t="str">
        <f t="shared" si="9"/>
        <v/>
      </c>
      <c r="C221" s="20" t="str">
        <f>IF(ISNONTEXT(A221),D220*$J$4/12,"")</f>
        <v/>
      </c>
      <c r="D221" s="20" t="str">
        <f t="shared" si="10"/>
        <v/>
      </c>
      <c r="E221" s="23" t="str">
        <f t="shared" si="11"/>
        <v/>
      </c>
    </row>
    <row r="222" spans="1:6">
      <c r="A222" t="str">
        <f>IF(ROW()-2&lt;=$J$3,ROW()-2,"")</f>
        <v/>
      </c>
      <c r="B222" t="str">
        <f t="shared" si="9"/>
        <v/>
      </c>
      <c r="C222" s="20" t="str">
        <f>IF(ISNONTEXT(A222),D221*$J$4/12,"")</f>
        <v/>
      </c>
      <c r="D222" s="20" t="str">
        <f t="shared" si="10"/>
        <v/>
      </c>
      <c r="E222" s="23" t="str">
        <f t="shared" si="11"/>
        <v/>
      </c>
    </row>
    <row r="223" spans="1:6">
      <c r="A223" t="str">
        <f>IF(ROW()-2&lt;=$J$3,ROW()-2,"")</f>
        <v/>
      </c>
      <c r="B223" t="str">
        <f t="shared" si="9"/>
        <v/>
      </c>
      <c r="C223" s="20" t="str">
        <f>IF(ISNONTEXT(A223),D222*$J$4/12,"")</f>
        <v/>
      </c>
      <c r="D223" s="20" t="str">
        <f t="shared" si="10"/>
        <v/>
      </c>
      <c r="E223" s="23" t="str">
        <f t="shared" si="11"/>
        <v/>
      </c>
    </row>
    <row r="224" spans="1:6">
      <c r="A224" t="str">
        <f>IF(ROW()-2&lt;=$J$3,ROW()-2,"")</f>
        <v/>
      </c>
      <c r="B224" t="str">
        <f t="shared" si="9"/>
        <v/>
      </c>
      <c r="C224" s="20" t="str">
        <f>IF(ISNONTEXT(A224),D223*$J$4/12,"")</f>
        <v/>
      </c>
      <c r="D224" s="20" t="str">
        <f t="shared" si="10"/>
        <v/>
      </c>
      <c r="E224" s="23" t="str">
        <f t="shared" si="11"/>
        <v/>
      </c>
    </row>
    <row r="225" spans="1:5">
      <c r="A225" t="str">
        <f>IF(ROW()-2&lt;=$J$3,ROW()-2,"")</f>
        <v/>
      </c>
      <c r="B225" t="str">
        <f t="shared" si="9"/>
        <v/>
      </c>
      <c r="C225" s="20" t="str">
        <f>IF(ISNONTEXT(A225),D224*$J$4/12,"")</f>
        <v/>
      </c>
      <c r="D225" s="20" t="str">
        <f t="shared" si="10"/>
        <v/>
      </c>
      <c r="E225" s="23" t="str">
        <f t="shared" si="11"/>
        <v/>
      </c>
    </row>
    <row r="226" spans="1:5">
      <c r="A226" t="str">
        <f>IF(ROW()-2&lt;=$J$3,ROW()-2,"")</f>
        <v/>
      </c>
      <c r="B226" t="str">
        <f t="shared" si="9"/>
        <v/>
      </c>
      <c r="C226" s="20" t="str">
        <f>IF(ISNONTEXT(A226),D225*$J$4/12,"")</f>
        <v/>
      </c>
      <c r="D226" s="20" t="str">
        <f t="shared" si="10"/>
        <v/>
      </c>
      <c r="E226" s="23" t="str">
        <f t="shared" si="11"/>
        <v/>
      </c>
    </row>
    <row r="227" spans="1:5">
      <c r="A227" t="str">
        <f>IF(ROW()-2&lt;=$J$3,ROW()-2,"")</f>
        <v/>
      </c>
      <c r="B227" t="str">
        <f t="shared" si="9"/>
        <v/>
      </c>
      <c r="C227" s="20" t="str">
        <f>IF(ISNONTEXT(A227),D226*$J$4/12,"")</f>
        <v/>
      </c>
      <c r="D227" s="20" t="str">
        <f t="shared" si="10"/>
        <v/>
      </c>
      <c r="E227" s="23" t="str">
        <f t="shared" si="11"/>
        <v/>
      </c>
    </row>
    <row r="228" spans="1:5">
      <c r="A228" t="str">
        <f>IF(ROW()-2&lt;=$J$3,ROW()-2,"")</f>
        <v/>
      </c>
      <c r="B228" t="str">
        <f t="shared" si="9"/>
        <v/>
      </c>
      <c r="C228" s="20" t="str">
        <f>IF(ISNONTEXT(A228),D227*$J$4/12,"")</f>
        <v/>
      </c>
      <c r="D228" s="20" t="str">
        <f t="shared" si="10"/>
        <v/>
      </c>
      <c r="E228" s="23" t="str">
        <f t="shared" si="11"/>
        <v/>
      </c>
    </row>
    <row r="229" spans="1:5">
      <c r="A229" t="str">
        <f>IF(ROW()-2&lt;=$J$3,ROW()-2,"")</f>
        <v/>
      </c>
      <c r="B229" t="str">
        <f t="shared" si="9"/>
        <v/>
      </c>
      <c r="C229" s="20" t="str">
        <f>IF(ISNONTEXT(A229),D228*$J$4/12,"")</f>
        <v/>
      </c>
      <c r="D229" s="20" t="str">
        <f t="shared" si="10"/>
        <v/>
      </c>
      <c r="E229" s="23" t="str">
        <f t="shared" si="11"/>
        <v/>
      </c>
    </row>
    <row r="230" spans="1:5">
      <c r="A230" t="str">
        <f>IF(ROW()-2&lt;=$J$3,ROW()-2,"")</f>
        <v/>
      </c>
      <c r="B230" t="str">
        <f t="shared" si="9"/>
        <v/>
      </c>
      <c r="C230" s="20" t="str">
        <f>IF(ISNONTEXT(A230),D229*$J$4/12,"")</f>
        <v/>
      </c>
      <c r="D230" s="20" t="str">
        <f t="shared" si="10"/>
        <v/>
      </c>
      <c r="E230" s="23" t="str">
        <f t="shared" si="11"/>
        <v/>
      </c>
    </row>
    <row r="231" spans="1:5">
      <c r="A231" t="str">
        <f>IF(ROW()-2&lt;=$J$3,ROW()-2,"")</f>
        <v/>
      </c>
      <c r="B231" t="str">
        <f t="shared" si="9"/>
        <v/>
      </c>
      <c r="C231" s="20" t="str">
        <f>IF(ISNONTEXT(A231),D230*$J$4/12,"")</f>
        <v/>
      </c>
      <c r="D231" s="20" t="str">
        <f t="shared" si="10"/>
        <v/>
      </c>
      <c r="E231" s="23" t="str">
        <f t="shared" si="11"/>
        <v/>
      </c>
    </row>
    <row r="232" spans="1:5">
      <c r="A232" t="str">
        <f>IF(ROW()-2&lt;=$J$3,ROW()-2,"")</f>
        <v/>
      </c>
      <c r="B232" t="str">
        <f t="shared" si="9"/>
        <v/>
      </c>
      <c r="C232" s="20" t="str">
        <f>IF(ISNONTEXT(A232),D231*$J$4/12,"")</f>
        <v/>
      </c>
      <c r="D232" s="20" t="str">
        <f t="shared" si="10"/>
        <v/>
      </c>
      <c r="E232" s="23" t="str">
        <f t="shared" si="11"/>
        <v/>
      </c>
    </row>
    <row r="233" spans="1:5">
      <c r="A233" t="str">
        <f>IF(ROW()-2&lt;=$J$3,ROW()-2,"")</f>
        <v/>
      </c>
      <c r="B233" t="str">
        <f t="shared" si="9"/>
        <v/>
      </c>
      <c r="C233" s="20" t="str">
        <f>IF(ISNONTEXT(A233),D232*$J$4/12,"")</f>
        <v/>
      </c>
      <c r="D233" s="20" t="str">
        <f t="shared" si="10"/>
        <v/>
      </c>
      <c r="E233" s="23" t="str">
        <f t="shared" si="11"/>
        <v/>
      </c>
    </row>
    <row r="234" spans="1:5">
      <c r="A234" t="str">
        <f>IF(ROW()-2&lt;=$J$3,ROW()-2,"")</f>
        <v/>
      </c>
      <c r="B234" t="str">
        <f t="shared" si="9"/>
        <v/>
      </c>
      <c r="C234" s="20" t="str">
        <f>IF(ISNONTEXT(A234),D233*$J$4/12,"")</f>
        <v/>
      </c>
      <c r="D234" s="20" t="str">
        <f t="shared" si="10"/>
        <v/>
      </c>
      <c r="E234" s="23" t="str">
        <f t="shared" si="11"/>
        <v/>
      </c>
    </row>
    <row r="235" spans="1:5">
      <c r="A235" t="str">
        <f>IF(ROW()-2&lt;=$J$3,ROW()-2,"")</f>
        <v/>
      </c>
      <c r="B235" t="str">
        <f t="shared" si="9"/>
        <v/>
      </c>
      <c r="C235" s="20" t="str">
        <f>IF(ISNONTEXT(A235),D234*$J$4/12,"")</f>
        <v/>
      </c>
      <c r="D235" s="20" t="str">
        <f t="shared" si="10"/>
        <v/>
      </c>
      <c r="E235" s="23" t="str">
        <f t="shared" si="11"/>
        <v/>
      </c>
    </row>
    <row r="236" spans="1:5">
      <c r="A236" t="str">
        <f>IF(ROW()-2&lt;=$J$3,ROW()-2,"")</f>
        <v/>
      </c>
      <c r="B236" t="str">
        <f t="shared" si="9"/>
        <v/>
      </c>
      <c r="C236" s="20" t="str">
        <f>IF(ISNONTEXT(A236),D235*$J$4/12,"")</f>
        <v/>
      </c>
      <c r="D236" s="20" t="str">
        <f t="shared" si="10"/>
        <v/>
      </c>
      <c r="E236" s="23" t="str">
        <f t="shared" si="11"/>
        <v/>
      </c>
    </row>
    <row r="237" spans="1:5">
      <c r="A237" t="str">
        <f>IF(ROW()-2&lt;=$J$3,ROW()-2,"")</f>
        <v/>
      </c>
      <c r="B237" t="str">
        <f t="shared" si="9"/>
        <v/>
      </c>
      <c r="C237" s="20" t="str">
        <f>IF(ISNONTEXT(A237),D236*$J$4/12,"")</f>
        <v/>
      </c>
      <c r="D237" s="20" t="str">
        <f t="shared" si="10"/>
        <v/>
      </c>
      <c r="E237" s="23" t="str">
        <f t="shared" si="11"/>
        <v/>
      </c>
    </row>
    <row r="238" spans="1:5">
      <c r="A238" t="str">
        <f>IF(ROW()-2&lt;=$J$3,ROW()-2,"")</f>
        <v/>
      </c>
      <c r="B238" t="str">
        <f t="shared" si="9"/>
        <v/>
      </c>
      <c r="C238" s="20" t="str">
        <f>IF(ISNONTEXT(A238),D237*$J$4/12,"")</f>
        <v/>
      </c>
      <c r="D238" s="20" t="str">
        <f t="shared" si="10"/>
        <v/>
      </c>
      <c r="E238" s="23" t="str">
        <f t="shared" si="11"/>
        <v/>
      </c>
    </row>
    <row r="239" spans="1:5">
      <c r="A239" t="str">
        <f>IF(ROW()-2&lt;=$J$3,ROW()-2,"")</f>
        <v/>
      </c>
      <c r="B239" t="str">
        <f t="shared" si="9"/>
        <v/>
      </c>
      <c r="C239" s="20" t="str">
        <f>IF(ISNONTEXT(A239),D238*$J$4/12,"")</f>
        <v/>
      </c>
      <c r="D239" s="20" t="str">
        <f t="shared" si="10"/>
        <v/>
      </c>
      <c r="E239" s="23" t="str">
        <f t="shared" si="11"/>
        <v/>
      </c>
    </row>
    <row r="240" spans="1:5">
      <c r="A240" t="str">
        <f>IF(ROW()-2&lt;=$J$3,ROW()-2,"")</f>
        <v/>
      </c>
      <c r="B240" t="str">
        <f t="shared" si="9"/>
        <v/>
      </c>
      <c r="C240" s="20" t="str">
        <f>IF(ISNONTEXT(A240),D239*$J$4/12,"")</f>
        <v/>
      </c>
      <c r="D240" s="20" t="str">
        <f t="shared" si="10"/>
        <v/>
      </c>
      <c r="E240" s="23" t="str">
        <f t="shared" si="11"/>
        <v/>
      </c>
    </row>
    <row r="241" spans="1:5">
      <c r="A241" t="str">
        <f>IF(ROW()-2&lt;=$J$3,ROW()-2,"")</f>
        <v/>
      </c>
      <c r="B241" t="str">
        <f t="shared" si="9"/>
        <v/>
      </c>
      <c r="C241" s="20" t="str">
        <f>IF(ISNONTEXT(A241),D240*$J$4/12,"")</f>
        <v/>
      </c>
      <c r="D241" s="20" t="str">
        <f t="shared" si="10"/>
        <v/>
      </c>
      <c r="E241" s="23" t="str">
        <f t="shared" si="11"/>
        <v/>
      </c>
    </row>
    <row r="242" spans="1:5">
      <c r="A242" t="str">
        <f>IF(ROW()-2&lt;=$J$3,ROW()-2,"")</f>
        <v/>
      </c>
      <c r="B242" t="str">
        <f t="shared" si="9"/>
        <v/>
      </c>
      <c r="C242" s="20" t="str">
        <f>IF(ISNONTEXT(A242),D241*$J$4/12,"")</f>
        <v/>
      </c>
      <c r="D242" s="20" t="str">
        <f t="shared" si="10"/>
        <v/>
      </c>
      <c r="E242" s="23" t="str">
        <f t="shared" si="11"/>
        <v/>
      </c>
    </row>
    <row r="243" spans="1:5">
      <c r="A243" t="str">
        <f>IF(ROW()-2&lt;=$J$3,ROW()-2,"")</f>
        <v/>
      </c>
      <c r="B243" t="str">
        <f t="shared" si="9"/>
        <v/>
      </c>
      <c r="C243" s="20" t="str">
        <f>IF(ISNONTEXT(A243),D242*$J$4/12,"")</f>
        <v/>
      </c>
      <c r="D243" s="20" t="str">
        <f t="shared" si="10"/>
        <v/>
      </c>
      <c r="E243" s="23" t="str">
        <f t="shared" si="11"/>
        <v/>
      </c>
    </row>
    <row r="244" spans="1:5">
      <c r="A244" t="str">
        <f>IF(ROW()-2&lt;=$J$3,ROW()-2,"")</f>
        <v/>
      </c>
      <c r="B244" t="str">
        <f t="shared" si="9"/>
        <v/>
      </c>
      <c r="C244" s="20" t="str">
        <f>IF(ISNONTEXT(A244),D243*$J$4/12,"")</f>
        <v/>
      </c>
      <c r="D244" s="20" t="str">
        <f t="shared" si="10"/>
        <v/>
      </c>
      <c r="E244" s="23" t="str">
        <f t="shared" si="11"/>
        <v/>
      </c>
    </row>
    <row r="245" spans="1:5">
      <c r="A245" t="str">
        <f>IF(ROW()-2&lt;=$J$3,ROW()-2,"")</f>
        <v/>
      </c>
      <c r="B245" t="str">
        <f t="shared" si="9"/>
        <v/>
      </c>
      <c r="C245" s="20" t="str">
        <f>IF(ISNONTEXT(A245),D244*$J$4/12,"")</f>
        <v/>
      </c>
      <c r="D245" s="20" t="str">
        <f t="shared" si="10"/>
        <v/>
      </c>
      <c r="E245" s="23" t="str">
        <f t="shared" si="11"/>
        <v/>
      </c>
    </row>
    <row r="246" spans="1:5">
      <c r="A246" t="str">
        <f>IF(ROW()-2&lt;=$J$3,ROW()-2,"")</f>
        <v/>
      </c>
      <c r="B246" t="str">
        <f t="shared" si="9"/>
        <v/>
      </c>
      <c r="C246" s="20" t="str">
        <f>IF(ISNONTEXT(A246),D245*$J$4/12,"")</f>
        <v/>
      </c>
      <c r="D246" s="20" t="str">
        <f t="shared" si="10"/>
        <v/>
      </c>
      <c r="E246" s="23" t="str">
        <f t="shared" si="11"/>
        <v/>
      </c>
    </row>
    <row r="247" spans="1:5">
      <c r="A247" t="str">
        <f>IF(ROW()-2&lt;=$J$3,ROW()-2,"")</f>
        <v/>
      </c>
      <c r="B247" t="str">
        <f t="shared" si="9"/>
        <v/>
      </c>
      <c r="C247" s="20" t="str">
        <f>IF(ISNONTEXT(A247),D246*$J$4/12,"")</f>
        <v/>
      </c>
      <c r="D247" s="20" t="str">
        <f t="shared" si="10"/>
        <v/>
      </c>
      <c r="E247" s="23" t="str">
        <f t="shared" si="11"/>
        <v/>
      </c>
    </row>
    <row r="248" spans="1:5">
      <c r="A248" t="str">
        <f>IF(ROW()-2&lt;=$J$3,ROW()-2,"")</f>
        <v/>
      </c>
      <c r="B248" t="str">
        <f t="shared" si="9"/>
        <v/>
      </c>
      <c r="C248" s="20" t="str">
        <f>IF(ISNONTEXT(A248),D247*$J$4/12,"")</f>
        <v/>
      </c>
      <c r="D248" s="20" t="str">
        <f t="shared" si="10"/>
        <v/>
      </c>
      <c r="E248" s="23" t="str">
        <f t="shared" si="11"/>
        <v/>
      </c>
    </row>
    <row r="249" spans="1:5">
      <c r="A249" t="str">
        <f>IF(ROW()-2&lt;=$J$3,ROW()-2,"")</f>
        <v/>
      </c>
      <c r="B249" t="str">
        <f t="shared" si="9"/>
        <v/>
      </c>
      <c r="C249" s="20" t="str">
        <f>IF(ISNONTEXT(A249),D248*$J$4/12,"")</f>
        <v/>
      </c>
      <c r="D249" s="20" t="str">
        <f t="shared" si="10"/>
        <v/>
      </c>
      <c r="E249" s="23" t="str">
        <f t="shared" si="11"/>
        <v/>
      </c>
    </row>
    <row r="250" spans="1:5">
      <c r="A250" t="str">
        <f>IF(ROW()-2&lt;=$J$3,ROW()-2,"")</f>
        <v/>
      </c>
      <c r="B250" t="str">
        <f t="shared" si="9"/>
        <v/>
      </c>
      <c r="C250" s="20" t="str">
        <f>IF(ISNONTEXT(A250),D249*$J$4/12,"")</f>
        <v/>
      </c>
      <c r="D250" s="20" t="str">
        <f t="shared" si="10"/>
        <v/>
      </c>
      <c r="E250" s="23" t="str">
        <f t="shared" si="11"/>
        <v/>
      </c>
    </row>
    <row r="251" spans="1:5">
      <c r="A251" t="str">
        <f>IF(ROW()-2&lt;=$J$3,ROW()-2,"")</f>
        <v/>
      </c>
      <c r="B251" t="str">
        <f t="shared" si="9"/>
        <v/>
      </c>
      <c r="C251" s="20" t="str">
        <f>IF(ISNONTEXT(A251),D250*$J$4/12,"")</f>
        <v/>
      </c>
      <c r="D251" s="20" t="str">
        <f t="shared" si="10"/>
        <v/>
      </c>
      <c r="E251" s="23" t="str">
        <f t="shared" si="11"/>
        <v/>
      </c>
    </row>
    <row r="252" spans="1:5">
      <c r="A252" t="str">
        <f>IF(ROW()-2&lt;=$J$3,ROW()-2,"")</f>
        <v/>
      </c>
      <c r="B252" t="str">
        <f t="shared" si="9"/>
        <v/>
      </c>
      <c r="C252" s="20" t="str">
        <f>IF(ISNONTEXT(A252),D251*$J$4/12,"")</f>
        <v/>
      </c>
      <c r="D252" s="20" t="str">
        <f t="shared" si="10"/>
        <v/>
      </c>
      <c r="E252" s="23" t="str">
        <f t="shared" si="11"/>
        <v/>
      </c>
    </row>
    <row r="253" spans="1:5">
      <c r="A253" t="str">
        <f>IF(ROW()-2&lt;=$J$3,ROW()-2,"")</f>
        <v/>
      </c>
      <c r="B253" t="str">
        <f t="shared" si="9"/>
        <v/>
      </c>
      <c r="C253" s="20" t="str">
        <f>IF(ISNONTEXT(A253),D252*$J$4/12,"")</f>
        <v/>
      </c>
      <c r="D253" s="20" t="str">
        <f t="shared" si="10"/>
        <v/>
      </c>
      <c r="E253" s="23" t="str">
        <f t="shared" si="11"/>
        <v/>
      </c>
    </row>
    <row r="254" spans="1:5">
      <c r="A254" t="str">
        <f>IF(ROW()-2&lt;=$J$3,ROW()-2,"")</f>
        <v/>
      </c>
      <c r="B254" t="str">
        <f t="shared" si="9"/>
        <v/>
      </c>
      <c r="C254" s="20" t="str">
        <f>IF(ISNONTEXT(A254),D253*$J$4/12,"")</f>
        <v/>
      </c>
      <c r="D254" s="20" t="str">
        <f t="shared" si="10"/>
        <v/>
      </c>
      <c r="E254" s="23" t="str">
        <f t="shared" si="11"/>
        <v/>
      </c>
    </row>
    <row r="255" spans="1:5">
      <c r="A255" t="str">
        <f>IF(ROW()-2&lt;=$J$3,ROW()-2,"")</f>
        <v/>
      </c>
      <c r="B255" t="str">
        <f t="shared" si="9"/>
        <v/>
      </c>
      <c r="C255" s="20" t="str">
        <f>IF(ISNONTEXT(A255),D254*$J$4/12,"")</f>
        <v/>
      </c>
      <c r="D255" s="20" t="str">
        <f t="shared" si="10"/>
        <v/>
      </c>
      <c r="E255" s="23" t="str">
        <f t="shared" si="11"/>
        <v/>
      </c>
    </row>
    <row r="256" spans="1:5">
      <c r="A256" t="str">
        <f>IF(ROW()-2&lt;=$J$3,ROW()-2,"")</f>
        <v/>
      </c>
      <c r="B256" t="str">
        <f t="shared" si="9"/>
        <v/>
      </c>
      <c r="C256" s="20" t="str">
        <f>IF(ISNONTEXT(A256),D255*$J$4/12,"")</f>
        <v/>
      </c>
      <c r="D256" s="20" t="str">
        <f t="shared" si="10"/>
        <v/>
      </c>
      <c r="E256" s="23" t="str">
        <f t="shared" si="11"/>
        <v/>
      </c>
    </row>
    <row r="257" spans="1:5">
      <c r="A257" t="str">
        <f>IF(ROW()-2&lt;=$J$3,ROW()-2,"")</f>
        <v/>
      </c>
      <c r="B257" t="str">
        <f t="shared" si="9"/>
        <v/>
      </c>
      <c r="C257" s="20" t="str">
        <f>IF(ISNONTEXT(A257),D256*$J$4/12,"")</f>
        <v/>
      </c>
      <c r="D257" s="20" t="str">
        <f t="shared" si="10"/>
        <v/>
      </c>
      <c r="E257" s="23" t="str">
        <f t="shared" si="11"/>
        <v/>
      </c>
    </row>
    <row r="258" spans="1:5">
      <c r="A258" t="str">
        <f>IF(ROW()-2&lt;=$J$3,ROW()-2,"")</f>
        <v/>
      </c>
      <c r="B258" t="str">
        <f t="shared" si="9"/>
        <v/>
      </c>
      <c r="C258" s="20" t="str">
        <f>IF(ISNONTEXT(A258),D257*$J$4/12,"")</f>
        <v/>
      </c>
      <c r="D258" s="20" t="str">
        <f t="shared" si="10"/>
        <v/>
      </c>
      <c r="E258" s="23" t="str">
        <f t="shared" si="11"/>
        <v/>
      </c>
    </row>
    <row r="259" spans="1:5">
      <c r="A259" t="str">
        <f>IF(ROW()-2&lt;=$J$3,ROW()-2,"")</f>
        <v/>
      </c>
      <c r="B259" t="str">
        <f t="shared" si="9"/>
        <v/>
      </c>
      <c r="C259" s="20" t="str">
        <f>IF(ISNONTEXT(A259),D258*$J$4/12,"")</f>
        <v/>
      </c>
      <c r="D259" s="20" t="str">
        <f t="shared" si="10"/>
        <v/>
      </c>
      <c r="E259" s="23" t="str">
        <f t="shared" si="11"/>
        <v/>
      </c>
    </row>
    <row r="260" spans="1:5">
      <c r="A260" t="str">
        <f>IF(ROW()-2&lt;=$J$3,ROW()-2,"")</f>
        <v/>
      </c>
      <c r="B260" t="str">
        <f t="shared" ref="B260:B323" si="12">IF(ISNONTEXT(A260),$J$5,"")</f>
        <v/>
      </c>
      <c r="C260" s="20" t="str">
        <f>IF(ISNONTEXT(A260),D259*$J$4/12,"")</f>
        <v/>
      </c>
      <c r="D260" s="20" t="str">
        <f t="shared" ref="D260:D323" si="13">IF(ISNONTEXT(A260),D259-B260+C260,"")</f>
        <v/>
      </c>
      <c r="E260" s="23" t="str">
        <f t="shared" ref="E260:E323" si="14">IF(ISNONTEXT(A260),$D$2-D260,"")</f>
        <v/>
      </c>
    </row>
    <row r="261" spans="1:5">
      <c r="A261" t="str">
        <f>IF(ROW()-2&lt;=$J$3,ROW()-2,"")</f>
        <v/>
      </c>
      <c r="B261" t="str">
        <f t="shared" si="12"/>
        <v/>
      </c>
      <c r="C261" s="20" t="str">
        <f>IF(ISNONTEXT(A261),D260*$J$4/12,"")</f>
        <v/>
      </c>
      <c r="D261" s="20" t="str">
        <f t="shared" si="13"/>
        <v/>
      </c>
      <c r="E261" s="23" t="str">
        <f t="shared" si="14"/>
        <v/>
      </c>
    </row>
    <row r="262" spans="1:5">
      <c r="A262" t="str">
        <f>IF(ROW()-2&lt;=$J$3,ROW()-2,"")</f>
        <v/>
      </c>
      <c r="B262" t="str">
        <f t="shared" si="12"/>
        <v/>
      </c>
      <c r="C262" s="20" t="str">
        <f>IF(ISNONTEXT(A262),D261*$J$4/12,"")</f>
        <v/>
      </c>
      <c r="D262" s="20" t="str">
        <f t="shared" si="13"/>
        <v/>
      </c>
      <c r="E262" s="23" t="str">
        <f t="shared" si="14"/>
        <v/>
      </c>
    </row>
    <row r="263" spans="1:5">
      <c r="A263" t="str">
        <f>IF(ROW()-2&lt;=$J$3,ROW()-2,"")</f>
        <v/>
      </c>
      <c r="B263" t="str">
        <f t="shared" si="12"/>
        <v/>
      </c>
      <c r="C263" s="20" t="str">
        <f>IF(ISNONTEXT(A263),D262*$J$4/12,"")</f>
        <v/>
      </c>
      <c r="D263" s="20" t="str">
        <f t="shared" si="13"/>
        <v/>
      </c>
      <c r="E263" s="23" t="str">
        <f t="shared" si="14"/>
        <v/>
      </c>
    </row>
    <row r="264" spans="1:5">
      <c r="A264" t="str">
        <f>IF(ROW()-2&lt;=$J$3,ROW()-2,"")</f>
        <v/>
      </c>
      <c r="B264" t="str">
        <f t="shared" si="12"/>
        <v/>
      </c>
      <c r="C264" s="20" t="str">
        <f>IF(ISNONTEXT(A264),D263*$J$4/12,"")</f>
        <v/>
      </c>
      <c r="D264" s="20" t="str">
        <f t="shared" si="13"/>
        <v/>
      </c>
      <c r="E264" s="23" t="str">
        <f t="shared" si="14"/>
        <v/>
      </c>
    </row>
    <row r="265" spans="1:5">
      <c r="A265" t="str">
        <f>IF(ROW()-2&lt;=$J$3,ROW()-2,"")</f>
        <v/>
      </c>
      <c r="B265" t="str">
        <f t="shared" si="12"/>
        <v/>
      </c>
      <c r="C265" s="20" t="str">
        <f>IF(ISNONTEXT(A265),D264*$J$4/12,"")</f>
        <v/>
      </c>
      <c r="D265" s="20" t="str">
        <f t="shared" si="13"/>
        <v/>
      </c>
      <c r="E265" s="23" t="str">
        <f t="shared" si="14"/>
        <v/>
      </c>
    </row>
    <row r="266" spans="1:5">
      <c r="A266" t="str">
        <f>IF(ROW()-2&lt;=$J$3,ROW()-2,"")</f>
        <v/>
      </c>
      <c r="B266" t="str">
        <f t="shared" si="12"/>
        <v/>
      </c>
      <c r="C266" s="20" t="str">
        <f>IF(ISNONTEXT(A266),D265*$J$4/12,"")</f>
        <v/>
      </c>
      <c r="D266" s="20" t="str">
        <f t="shared" si="13"/>
        <v/>
      </c>
      <c r="E266" s="23" t="str">
        <f t="shared" si="14"/>
        <v/>
      </c>
    </row>
    <row r="267" spans="1:5">
      <c r="A267" t="str">
        <f>IF(ROW()-2&lt;=$J$3,ROW()-2,"")</f>
        <v/>
      </c>
      <c r="B267" t="str">
        <f t="shared" si="12"/>
        <v/>
      </c>
      <c r="C267" s="20" t="str">
        <f>IF(ISNONTEXT(A267),D266*$J$4/12,"")</f>
        <v/>
      </c>
      <c r="D267" s="20" t="str">
        <f t="shared" si="13"/>
        <v/>
      </c>
      <c r="E267" s="23" t="str">
        <f t="shared" si="14"/>
        <v/>
      </c>
    </row>
    <row r="268" spans="1:5">
      <c r="A268" t="str">
        <f>IF(ROW()-2&lt;=$J$3,ROW()-2,"")</f>
        <v/>
      </c>
      <c r="B268" t="str">
        <f t="shared" si="12"/>
        <v/>
      </c>
      <c r="C268" s="20" t="str">
        <f>IF(ISNONTEXT(A268),D267*$J$4/12,"")</f>
        <v/>
      </c>
      <c r="D268" s="20" t="str">
        <f t="shared" si="13"/>
        <v/>
      </c>
      <c r="E268" s="23" t="str">
        <f t="shared" si="14"/>
        <v/>
      </c>
    </row>
    <row r="269" spans="1:5">
      <c r="A269" t="str">
        <f>IF(ROW()-2&lt;=$J$3,ROW()-2,"")</f>
        <v/>
      </c>
      <c r="B269" t="str">
        <f t="shared" si="12"/>
        <v/>
      </c>
      <c r="C269" s="20" t="str">
        <f>IF(ISNONTEXT(A269),D268*$J$4/12,"")</f>
        <v/>
      </c>
      <c r="D269" s="20" t="str">
        <f t="shared" si="13"/>
        <v/>
      </c>
      <c r="E269" s="23" t="str">
        <f t="shared" si="14"/>
        <v/>
      </c>
    </row>
    <row r="270" spans="1:5">
      <c r="A270" t="str">
        <f>IF(ROW()-2&lt;=$J$3,ROW()-2,"")</f>
        <v/>
      </c>
      <c r="B270" t="str">
        <f t="shared" si="12"/>
        <v/>
      </c>
      <c r="C270" s="20" t="str">
        <f>IF(ISNONTEXT(A270),D269*$J$4/12,"")</f>
        <v/>
      </c>
      <c r="D270" s="20" t="str">
        <f t="shared" si="13"/>
        <v/>
      </c>
      <c r="E270" s="23" t="str">
        <f t="shared" si="14"/>
        <v/>
      </c>
    </row>
    <row r="271" spans="1:5">
      <c r="A271" t="str">
        <f>IF(ROW()-2&lt;=$J$3,ROW()-2,"")</f>
        <v/>
      </c>
      <c r="B271" t="str">
        <f t="shared" si="12"/>
        <v/>
      </c>
      <c r="C271" s="20" t="str">
        <f>IF(ISNONTEXT(A271),D270*$J$4/12,"")</f>
        <v/>
      </c>
      <c r="D271" s="20" t="str">
        <f t="shared" si="13"/>
        <v/>
      </c>
      <c r="E271" s="23" t="str">
        <f t="shared" si="14"/>
        <v/>
      </c>
    </row>
    <row r="272" spans="1:5">
      <c r="A272" t="str">
        <f>IF(ROW()-2&lt;=$J$3,ROW()-2,"")</f>
        <v/>
      </c>
      <c r="B272" t="str">
        <f t="shared" si="12"/>
        <v/>
      </c>
      <c r="C272" s="20" t="str">
        <f>IF(ISNONTEXT(A272),D271*$J$4/12,"")</f>
        <v/>
      </c>
      <c r="D272" s="20" t="str">
        <f t="shared" si="13"/>
        <v/>
      </c>
      <c r="E272" s="23" t="str">
        <f t="shared" si="14"/>
        <v/>
      </c>
    </row>
    <row r="273" spans="1:5">
      <c r="A273" t="str">
        <f>IF(ROW()-2&lt;=$J$3,ROW()-2,"")</f>
        <v/>
      </c>
      <c r="B273" t="str">
        <f t="shared" si="12"/>
        <v/>
      </c>
      <c r="C273" s="20" t="str">
        <f>IF(ISNONTEXT(A273),D272*$J$4/12,"")</f>
        <v/>
      </c>
      <c r="D273" s="20" t="str">
        <f t="shared" si="13"/>
        <v/>
      </c>
      <c r="E273" s="23" t="str">
        <f t="shared" si="14"/>
        <v/>
      </c>
    </row>
    <row r="274" spans="1:5">
      <c r="A274" t="str">
        <f>IF(ROW()-2&lt;=$J$3,ROW()-2,"")</f>
        <v/>
      </c>
      <c r="B274" t="str">
        <f t="shared" si="12"/>
        <v/>
      </c>
      <c r="C274" s="20" t="str">
        <f>IF(ISNONTEXT(A274),D273*$J$4/12,"")</f>
        <v/>
      </c>
      <c r="D274" s="20" t="str">
        <f t="shared" si="13"/>
        <v/>
      </c>
      <c r="E274" s="23" t="str">
        <f t="shared" si="14"/>
        <v/>
      </c>
    </row>
    <row r="275" spans="1:5">
      <c r="A275" t="str">
        <f>IF(ROW()-2&lt;=$J$3,ROW()-2,"")</f>
        <v/>
      </c>
      <c r="B275" t="str">
        <f t="shared" si="12"/>
        <v/>
      </c>
      <c r="C275" s="20" t="str">
        <f>IF(ISNONTEXT(A275),D274*$J$4/12,"")</f>
        <v/>
      </c>
      <c r="D275" s="20" t="str">
        <f t="shared" si="13"/>
        <v/>
      </c>
      <c r="E275" s="23" t="str">
        <f t="shared" si="14"/>
        <v/>
      </c>
    </row>
    <row r="276" spans="1:5">
      <c r="A276" t="str">
        <f>IF(ROW()-2&lt;=$J$3,ROW()-2,"")</f>
        <v/>
      </c>
      <c r="B276" t="str">
        <f t="shared" si="12"/>
        <v/>
      </c>
      <c r="C276" s="20" t="str">
        <f>IF(ISNONTEXT(A276),D275*$J$4/12,"")</f>
        <v/>
      </c>
      <c r="D276" s="20" t="str">
        <f t="shared" si="13"/>
        <v/>
      </c>
      <c r="E276" s="23" t="str">
        <f t="shared" si="14"/>
        <v/>
      </c>
    </row>
    <row r="277" spans="1:5">
      <c r="A277" t="str">
        <f>IF(ROW()-2&lt;=$J$3,ROW()-2,"")</f>
        <v/>
      </c>
      <c r="B277" t="str">
        <f t="shared" si="12"/>
        <v/>
      </c>
      <c r="C277" s="20" t="str">
        <f>IF(ISNONTEXT(A277),D276*$J$4/12,"")</f>
        <v/>
      </c>
      <c r="D277" s="20" t="str">
        <f t="shared" si="13"/>
        <v/>
      </c>
      <c r="E277" s="23" t="str">
        <f t="shared" si="14"/>
        <v/>
      </c>
    </row>
    <row r="278" spans="1:5">
      <c r="A278" t="str">
        <f>IF(ROW()-2&lt;=$J$3,ROW()-2,"")</f>
        <v/>
      </c>
      <c r="B278" t="str">
        <f t="shared" si="12"/>
        <v/>
      </c>
      <c r="C278" s="20" t="str">
        <f>IF(ISNONTEXT(A278),D277*$J$4/12,"")</f>
        <v/>
      </c>
      <c r="D278" s="20" t="str">
        <f t="shared" si="13"/>
        <v/>
      </c>
      <c r="E278" s="23" t="str">
        <f t="shared" si="14"/>
        <v/>
      </c>
    </row>
    <row r="279" spans="1:5">
      <c r="A279" t="str">
        <f>IF(ROW()-2&lt;=$J$3,ROW()-2,"")</f>
        <v/>
      </c>
      <c r="B279" t="str">
        <f t="shared" si="12"/>
        <v/>
      </c>
      <c r="C279" s="20" t="str">
        <f>IF(ISNONTEXT(A279),D278*$J$4/12,"")</f>
        <v/>
      </c>
      <c r="D279" s="20" t="str">
        <f t="shared" si="13"/>
        <v/>
      </c>
      <c r="E279" s="23" t="str">
        <f t="shared" si="14"/>
        <v/>
      </c>
    </row>
    <row r="280" spans="1:5">
      <c r="A280" t="str">
        <f>IF(ROW()-2&lt;=$J$3,ROW()-2,"")</f>
        <v/>
      </c>
      <c r="B280" t="str">
        <f t="shared" si="12"/>
        <v/>
      </c>
      <c r="C280" s="20" t="str">
        <f>IF(ISNONTEXT(A280),D279*$J$4/12,"")</f>
        <v/>
      </c>
      <c r="D280" s="20" t="str">
        <f t="shared" si="13"/>
        <v/>
      </c>
      <c r="E280" s="23" t="str">
        <f t="shared" si="14"/>
        <v/>
      </c>
    </row>
    <row r="281" spans="1:5">
      <c r="A281" t="str">
        <f>IF(ROW()-2&lt;=$J$3,ROW()-2,"")</f>
        <v/>
      </c>
      <c r="B281" t="str">
        <f t="shared" si="12"/>
        <v/>
      </c>
      <c r="C281" s="20" t="str">
        <f>IF(ISNONTEXT(A281),D280*$J$4/12,"")</f>
        <v/>
      </c>
      <c r="D281" s="20" t="str">
        <f t="shared" si="13"/>
        <v/>
      </c>
      <c r="E281" s="23" t="str">
        <f t="shared" si="14"/>
        <v/>
      </c>
    </row>
    <row r="282" spans="1:5">
      <c r="A282" t="str">
        <f>IF(ROW()-2&lt;=$J$3,ROW()-2,"")</f>
        <v/>
      </c>
      <c r="B282" t="str">
        <f t="shared" si="12"/>
        <v/>
      </c>
      <c r="C282" s="20" t="str">
        <f>IF(ISNONTEXT(A282),D281*$J$4/12,"")</f>
        <v/>
      </c>
      <c r="D282" s="20" t="str">
        <f t="shared" si="13"/>
        <v/>
      </c>
      <c r="E282" s="23" t="str">
        <f t="shared" si="14"/>
        <v/>
      </c>
    </row>
    <row r="283" spans="1:5">
      <c r="A283" t="str">
        <f>IF(ROW()-2&lt;=$J$3,ROW()-2,"")</f>
        <v/>
      </c>
      <c r="B283" t="str">
        <f t="shared" si="12"/>
        <v/>
      </c>
      <c r="C283" s="20" t="str">
        <f>IF(ISNONTEXT(A283),D282*$J$4/12,"")</f>
        <v/>
      </c>
      <c r="D283" s="20" t="str">
        <f t="shared" si="13"/>
        <v/>
      </c>
      <c r="E283" s="23" t="str">
        <f t="shared" si="14"/>
        <v/>
      </c>
    </row>
    <row r="284" spans="1:5">
      <c r="A284" t="str">
        <f>IF(ROW()-2&lt;=$J$3,ROW()-2,"")</f>
        <v/>
      </c>
      <c r="B284" t="str">
        <f t="shared" si="12"/>
        <v/>
      </c>
      <c r="C284" s="20" t="str">
        <f>IF(ISNONTEXT(A284),D283*$J$4/12,"")</f>
        <v/>
      </c>
      <c r="D284" s="20" t="str">
        <f t="shared" si="13"/>
        <v/>
      </c>
      <c r="E284" s="23" t="str">
        <f t="shared" si="14"/>
        <v/>
      </c>
    </row>
    <row r="285" spans="1:5">
      <c r="A285" t="str">
        <f>IF(ROW()-2&lt;=$J$3,ROW()-2,"")</f>
        <v/>
      </c>
      <c r="B285" t="str">
        <f t="shared" si="12"/>
        <v/>
      </c>
      <c r="C285" s="20" t="str">
        <f>IF(ISNONTEXT(A285),D284*$J$4/12,"")</f>
        <v/>
      </c>
      <c r="D285" s="20" t="str">
        <f t="shared" si="13"/>
        <v/>
      </c>
      <c r="E285" s="23" t="str">
        <f t="shared" si="14"/>
        <v/>
      </c>
    </row>
    <row r="286" spans="1:5">
      <c r="A286" t="str">
        <f>IF(ROW()-2&lt;=$J$3,ROW()-2,"")</f>
        <v/>
      </c>
      <c r="B286" t="str">
        <f t="shared" si="12"/>
        <v/>
      </c>
      <c r="C286" s="20" t="str">
        <f>IF(ISNONTEXT(A286),D285*$J$4/12,"")</f>
        <v/>
      </c>
      <c r="D286" s="20" t="str">
        <f t="shared" si="13"/>
        <v/>
      </c>
      <c r="E286" s="23" t="str">
        <f t="shared" si="14"/>
        <v/>
      </c>
    </row>
    <row r="287" spans="1:5">
      <c r="A287" t="str">
        <f>IF(ROW()-2&lt;=$J$3,ROW()-2,"")</f>
        <v/>
      </c>
      <c r="B287" t="str">
        <f t="shared" si="12"/>
        <v/>
      </c>
      <c r="C287" s="20" t="str">
        <f>IF(ISNONTEXT(A287),D286*$J$4/12,"")</f>
        <v/>
      </c>
      <c r="D287" s="20" t="str">
        <f t="shared" si="13"/>
        <v/>
      </c>
      <c r="E287" s="23" t="str">
        <f t="shared" si="14"/>
        <v/>
      </c>
    </row>
    <row r="288" spans="1:5">
      <c r="A288" t="str">
        <f>IF(ROW()-2&lt;=$J$3,ROW()-2,"")</f>
        <v/>
      </c>
      <c r="B288" t="str">
        <f t="shared" si="12"/>
        <v/>
      </c>
      <c r="C288" s="20" t="str">
        <f>IF(ISNONTEXT(A288),D287*$J$4/12,"")</f>
        <v/>
      </c>
      <c r="D288" s="20" t="str">
        <f t="shared" si="13"/>
        <v/>
      </c>
      <c r="E288" s="23" t="str">
        <f t="shared" si="14"/>
        <v/>
      </c>
    </row>
    <row r="289" spans="1:5">
      <c r="A289" t="str">
        <f>IF(ROW()-2&lt;=$J$3,ROW()-2,"")</f>
        <v/>
      </c>
      <c r="B289" t="str">
        <f t="shared" si="12"/>
        <v/>
      </c>
      <c r="C289" s="20" t="str">
        <f>IF(ISNONTEXT(A289),D288*$J$4/12,"")</f>
        <v/>
      </c>
      <c r="D289" s="20" t="str">
        <f t="shared" si="13"/>
        <v/>
      </c>
      <c r="E289" s="23" t="str">
        <f t="shared" si="14"/>
        <v/>
      </c>
    </row>
    <row r="290" spans="1:5">
      <c r="A290" t="str">
        <f>IF(ROW()-2&lt;=$J$3,ROW()-2,"")</f>
        <v/>
      </c>
      <c r="B290" t="str">
        <f t="shared" si="12"/>
        <v/>
      </c>
      <c r="C290" s="20" t="str">
        <f>IF(ISNONTEXT(A290),D289*$J$4/12,"")</f>
        <v/>
      </c>
      <c r="D290" s="20" t="str">
        <f t="shared" si="13"/>
        <v/>
      </c>
      <c r="E290" s="23" t="str">
        <f t="shared" si="14"/>
        <v/>
      </c>
    </row>
    <row r="291" spans="1:5">
      <c r="A291" t="str">
        <f>IF(ROW()-2&lt;=$J$3,ROW()-2,"")</f>
        <v/>
      </c>
      <c r="B291" t="str">
        <f t="shared" si="12"/>
        <v/>
      </c>
      <c r="C291" s="20" t="str">
        <f>IF(ISNONTEXT(A291),D290*$J$4/12,"")</f>
        <v/>
      </c>
      <c r="D291" s="20" t="str">
        <f t="shared" si="13"/>
        <v/>
      </c>
      <c r="E291" s="23" t="str">
        <f t="shared" si="14"/>
        <v/>
      </c>
    </row>
    <row r="292" spans="1:5">
      <c r="A292" t="str">
        <f>IF(ROW()-2&lt;=$J$3,ROW()-2,"")</f>
        <v/>
      </c>
      <c r="B292" t="str">
        <f t="shared" si="12"/>
        <v/>
      </c>
      <c r="C292" s="20" t="str">
        <f>IF(ISNONTEXT(A292),D291*$J$4/12,"")</f>
        <v/>
      </c>
      <c r="D292" s="20" t="str">
        <f t="shared" si="13"/>
        <v/>
      </c>
      <c r="E292" s="23" t="str">
        <f t="shared" si="14"/>
        <v/>
      </c>
    </row>
    <row r="293" spans="1:5">
      <c r="A293" t="str">
        <f>IF(ROW()-2&lt;=$J$3,ROW()-2,"")</f>
        <v/>
      </c>
      <c r="B293" t="str">
        <f t="shared" si="12"/>
        <v/>
      </c>
      <c r="C293" s="20" t="str">
        <f>IF(ISNONTEXT(A293),D292*$J$4/12,"")</f>
        <v/>
      </c>
      <c r="D293" s="20" t="str">
        <f t="shared" si="13"/>
        <v/>
      </c>
      <c r="E293" s="23" t="str">
        <f t="shared" si="14"/>
        <v/>
      </c>
    </row>
    <row r="294" spans="1:5">
      <c r="A294" t="str">
        <f>IF(ROW()-2&lt;=$J$3,ROW()-2,"")</f>
        <v/>
      </c>
      <c r="B294" t="str">
        <f t="shared" si="12"/>
        <v/>
      </c>
      <c r="C294" s="20" t="str">
        <f>IF(ISNONTEXT(A294),D293*$J$4/12,"")</f>
        <v/>
      </c>
      <c r="D294" s="20" t="str">
        <f t="shared" si="13"/>
        <v/>
      </c>
      <c r="E294" s="23" t="str">
        <f t="shared" si="14"/>
        <v/>
      </c>
    </row>
    <row r="295" spans="1:5">
      <c r="A295" t="str">
        <f>IF(ROW()-2&lt;=$J$3,ROW()-2,"")</f>
        <v/>
      </c>
      <c r="B295" t="str">
        <f t="shared" si="12"/>
        <v/>
      </c>
      <c r="C295" s="20" t="str">
        <f>IF(ISNONTEXT(A295),D294*$J$4/12,"")</f>
        <v/>
      </c>
      <c r="D295" s="20" t="str">
        <f t="shared" si="13"/>
        <v/>
      </c>
      <c r="E295" s="23" t="str">
        <f t="shared" si="14"/>
        <v/>
      </c>
    </row>
    <row r="296" spans="1:5">
      <c r="A296" t="str">
        <f>IF(ROW()-2&lt;=$J$3,ROW()-2,"")</f>
        <v/>
      </c>
      <c r="B296" t="str">
        <f t="shared" si="12"/>
        <v/>
      </c>
      <c r="C296" s="20" t="str">
        <f>IF(ISNONTEXT(A296),D295*$J$4/12,"")</f>
        <v/>
      </c>
      <c r="D296" s="20" t="str">
        <f t="shared" si="13"/>
        <v/>
      </c>
      <c r="E296" s="23" t="str">
        <f t="shared" si="14"/>
        <v/>
      </c>
    </row>
    <row r="297" spans="1:5">
      <c r="A297" t="str">
        <f>IF(ROW()-2&lt;=$J$3,ROW()-2,"")</f>
        <v/>
      </c>
      <c r="B297" t="str">
        <f t="shared" si="12"/>
        <v/>
      </c>
      <c r="C297" s="20" t="str">
        <f>IF(ISNONTEXT(A297),D296*$J$4/12,"")</f>
        <v/>
      </c>
      <c r="D297" s="20" t="str">
        <f t="shared" si="13"/>
        <v/>
      </c>
      <c r="E297" s="23" t="str">
        <f t="shared" si="14"/>
        <v/>
      </c>
    </row>
    <row r="298" spans="1:5">
      <c r="A298" t="str">
        <f>IF(ROW()-2&lt;=$J$3,ROW()-2,"")</f>
        <v/>
      </c>
      <c r="B298" t="str">
        <f t="shared" si="12"/>
        <v/>
      </c>
      <c r="C298" s="20" t="str">
        <f>IF(ISNONTEXT(A298),D297*$J$4/12,"")</f>
        <v/>
      </c>
      <c r="D298" s="20" t="str">
        <f t="shared" si="13"/>
        <v/>
      </c>
      <c r="E298" s="23" t="str">
        <f t="shared" si="14"/>
        <v/>
      </c>
    </row>
    <row r="299" spans="1:5">
      <c r="A299" t="str">
        <f>IF(ROW()-2&lt;=$J$3,ROW()-2,"")</f>
        <v/>
      </c>
      <c r="B299" t="str">
        <f t="shared" si="12"/>
        <v/>
      </c>
      <c r="C299" s="20" t="str">
        <f>IF(ISNONTEXT(A299),D298*$J$4/12,"")</f>
        <v/>
      </c>
      <c r="D299" s="20" t="str">
        <f t="shared" si="13"/>
        <v/>
      </c>
      <c r="E299" s="23" t="str">
        <f t="shared" si="14"/>
        <v/>
      </c>
    </row>
    <row r="300" spans="1:5">
      <c r="A300" t="str">
        <f>IF(ROW()-2&lt;=$J$3,ROW()-2,"")</f>
        <v/>
      </c>
      <c r="B300" t="str">
        <f t="shared" si="12"/>
        <v/>
      </c>
      <c r="C300" s="20" t="str">
        <f>IF(ISNONTEXT(A300),D299*$J$4/12,"")</f>
        <v/>
      </c>
      <c r="D300" s="20" t="str">
        <f t="shared" si="13"/>
        <v/>
      </c>
      <c r="E300" s="23" t="str">
        <f t="shared" si="14"/>
        <v/>
      </c>
    </row>
    <row r="301" spans="1:5">
      <c r="A301" t="str">
        <f>IF(ROW()-2&lt;=$J$3,ROW()-2,"")</f>
        <v/>
      </c>
      <c r="B301" t="str">
        <f t="shared" si="12"/>
        <v/>
      </c>
      <c r="C301" s="20" t="str">
        <f>IF(ISNONTEXT(A301),D300*$J$4/12,"")</f>
        <v/>
      </c>
      <c r="D301" s="20" t="str">
        <f t="shared" si="13"/>
        <v/>
      </c>
      <c r="E301" s="23" t="str">
        <f t="shared" si="14"/>
        <v/>
      </c>
    </row>
    <row r="302" spans="1:5">
      <c r="A302" t="str">
        <f>IF(ROW()-2&lt;=$J$3,ROW()-2,"")</f>
        <v/>
      </c>
      <c r="B302" t="str">
        <f t="shared" si="12"/>
        <v/>
      </c>
      <c r="C302" s="20" t="str">
        <f>IF(ISNONTEXT(A302),D301*$J$4/12,"")</f>
        <v/>
      </c>
      <c r="D302" s="20" t="str">
        <f t="shared" si="13"/>
        <v/>
      </c>
      <c r="E302" s="23" t="str">
        <f t="shared" si="14"/>
        <v/>
      </c>
    </row>
    <row r="303" spans="1:5">
      <c r="A303" t="str">
        <f>IF(ROW()-2&lt;=$J$3,ROW()-2,"")</f>
        <v/>
      </c>
      <c r="B303" t="str">
        <f t="shared" si="12"/>
        <v/>
      </c>
      <c r="C303" s="20" t="str">
        <f>IF(ISNONTEXT(A303),D302*$J$4/12,"")</f>
        <v/>
      </c>
      <c r="D303" s="20" t="str">
        <f t="shared" si="13"/>
        <v/>
      </c>
      <c r="E303" s="23" t="str">
        <f t="shared" si="14"/>
        <v/>
      </c>
    </row>
    <row r="304" spans="1:5">
      <c r="A304" t="str">
        <f>IF(ROW()-2&lt;=$J$3,ROW()-2,"")</f>
        <v/>
      </c>
      <c r="B304" t="str">
        <f t="shared" si="12"/>
        <v/>
      </c>
      <c r="C304" s="20" t="str">
        <f>IF(ISNONTEXT(A304),D303*$J$4/12,"")</f>
        <v/>
      </c>
      <c r="D304" s="20" t="str">
        <f t="shared" si="13"/>
        <v/>
      </c>
      <c r="E304" s="23" t="str">
        <f t="shared" si="14"/>
        <v/>
      </c>
    </row>
    <row r="305" spans="1:5">
      <c r="A305" t="str">
        <f>IF(ROW()-2&lt;=$J$3,ROW()-2,"")</f>
        <v/>
      </c>
      <c r="B305" t="str">
        <f t="shared" si="12"/>
        <v/>
      </c>
      <c r="C305" s="20" t="str">
        <f>IF(ISNONTEXT(A305),D304*$J$4/12,"")</f>
        <v/>
      </c>
      <c r="D305" s="20" t="str">
        <f t="shared" si="13"/>
        <v/>
      </c>
      <c r="E305" s="23" t="str">
        <f t="shared" si="14"/>
        <v/>
      </c>
    </row>
    <row r="306" spans="1:5">
      <c r="A306" t="str">
        <f>IF(ROW()-2&lt;=$J$3,ROW()-2,"")</f>
        <v/>
      </c>
      <c r="B306" t="str">
        <f t="shared" si="12"/>
        <v/>
      </c>
      <c r="C306" s="20" t="str">
        <f>IF(ISNONTEXT(A306),D305*$J$4/12,"")</f>
        <v/>
      </c>
      <c r="D306" s="20" t="str">
        <f t="shared" si="13"/>
        <v/>
      </c>
      <c r="E306" s="23" t="str">
        <f t="shared" si="14"/>
        <v/>
      </c>
    </row>
    <row r="307" spans="1:5">
      <c r="A307" t="str">
        <f>IF(ROW()-2&lt;=$J$3,ROW()-2,"")</f>
        <v/>
      </c>
      <c r="B307" t="str">
        <f t="shared" si="12"/>
        <v/>
      </c>
      <c r="C307" s="20" t="str">
        <f>IF(ISNONTEXT(A307),D306*$J$4/12,"")</f>
        <v/>
      </c>
      <c r="D307" s="20" t="str">
        <f t="shared" si="13"/>
        <v/>
      </c>
      <c r="E307" s="23" t="str">
        <f t="shared" si="14"/>
        <v/>
      </c>
    </row>
    <row r="308" spans="1:5">
      <c r="A308" t="str">
        <f>IF(ROW()-2&lt;=$J$3,ROW()-2,"")</f>
        <v/>
      </c>
      <c r="B308" t="str">
        <f t="shared" si="12"/>
        <v/>
      </c>
      <c r="C308" s="20" t="str">
        <f>IF(ISNONTEXT(A308),D307*$J$4/12,"")</f>
        <v/>
      </c>
      <c r="D308" s="20" t="str">
        <f t="shared" si="13"/>
        <v/>
      </c>
      <c r="E308" s="23" t="str">
        <f t="shared" si="14"/>
        <v/>
      </c>
    </row>
    <row r="309" spans="1:5">
      <c r="A309" t="str">
        <f>IF(ROW()-2&lt;=$J$3,ROW()-2,"")</f>
        <v/>
      </c>
      <c r="B309" t="str">
        <f t="shared" si="12"/>
        <v/>
      </c>
      <c r="C309" s="20" t="str">
        <f>IF(ISNONTEXT(A309),D308*$J$4/12,"")</f>
        <v/>
      </c>
      <c r="D309" s="20" t="str">
        <f t="shared" si="13"/>
        <v/>
      </c>
      <c r="E309" s="23" t="str">
        <f t="shared" si="14"/>
        <v/>
      </c>
    </row>
    <row r="310" spans="1:5">
      <c r="A310" t="str">
        <f>IF(ROW()-2&lt;=$J$3,ROW()-2,"")</f>
        <v/>
      </c>
      <c r="B310" t="str">
        <f t="shared" si="12"/>
        <v/>
      </c>
      <c r="C310" s="20" t="str">
        <f>IF(ISNONTEXT(A310),D309*$J$4/12,"")</f>
        <v/>
      </c>
      <c r="D310" s="20" t="str">
        <f t="shared" si="13"/>
        <v/>
      </c>
      <c r="E310" s="23" t="str">
        <f t="shared" si="14"/>
        <v/>
      </c>
    </row>
    <row r="311" spans="1:5">
      <c r="A311" t="str">
        <f>IF(ROW()-2&lt;=$J$3,ROW()-2,"")</f>
        <v/>
      </c>
      <c r="B311" t="str">
        <f t="shared" si="12"/>
        <v/>
      </c>
      <c r="C311" s="20" t="str">
        <f>IF(ISNONTEXT(A311),D310*$J$4/12,"")</f>
        <v/>
      </c>
      <c r="D311" s="20" t="str">
        <f t="shared" si="13"/>
        <v/>
      </c>
      <c r="E311" s="23" t="str">
        <f t="shared" si="14"/>
        <v/>
      </c>
    </row>
    <row r="312" spans="1:5">
      <c r="A312" t="str">
        <f>IF(ROW()-2&lt;=$J$3,ROW()-2,"")</f>
        <v/>
      </c>
      <c r="B312" t="str">
        <f t="shared" si="12"/>
        <v/>
      </c>
      <c r="C312" s="20" t="str">
        <f>IF(ISNONTEXT(A312),D311*$J$4/12,"")</f>
        <v/>
      </c>
      <c r="D312" s="20" t="str">
        <f t="shared" si="13"/>
        <v/>
      </c>
      <c r="E312" s="23" t="str">
        <f t="shared" si="14"/>
        <v/>
      </c>
    </row>
    <row r="313" spans="1:5">
      <c r="A313" t="str">
        <f>IF(ROW()-2&lt;=$J$3,ROW()-2,"")</f>
        <v/>
      </c>
      <c r="B313" t="str">
        <f t="shared" si="12"/>
        <v/>
      </c>
      <c r="C313" s="20" t="str">
        <f>IF(ISNONTEXT(A313),D312*$J$4/12,"")</f>
        <v/>
      </c>
      <c r="D313" s="20" t="str">
        <f t="shared" si="13"/>
        <v/>
      </c>
      <c r="E313" s="23" t="str">
        <f t="shared" si="14"/>
        <v/>
      </c>
    </row>
    <row r="314" spans="1:5">
      <c r="A314" t="str">
        <f>IF(ROW()-2&lt;=$J$3,ROW()-2,"")</f>
        <v/>
      </c>
      <c r="B314" t="str">
        <f t="shared" si="12"/>
        <v/>
      </c>
      <c r="C314" s="20" t="str">
        <f>IF(ISNONTEXT(A314),D313*$J$4/12,"")</f>
        <v/>
      </c>
      <c r="D314" s="20" t="str">
        <f t="shared" si="13"/>
        <v/>
      </c>
      <c r="E314" s="23" t="str">
        <f t="shared" si="14"/>
        <v/>
      </c>
    </row>
    <row r="315" spans="1:5">
      <c r="A315" t="str">
        <f>IF(ROW()-2&lt;=$J$3,ROW()-2,"")</f>
        <v/>
      </c>
      <c r="B315" t="str">
        <f t="shared" si="12"/>
        <v/>
      </c>
      <c r="C315" s="20" t="str">
        <f>IF(ISNONTEXT(A315),D314*$J$4/12,"")</f>
        <v/>
      </c>
      <c r="D315" s="20" t="str">
        <f t="shared" si="13"/>
        <v/>
      </c>
      <c r="E315" s="23" t="str">
        <f t="shared" si="14"/>
        <v/>
      </c>
    </row>
    <row r="316" spans="1:5">
      <c r="A316" t="str">
        <f>IF(ROW()-2&lt;=$J$3,ROW()-2,"")</f>
        <v/>
      </c>
      <c r="B316" t="str">
        <f t="shared" si="12"/>
        <v/>
      </c>
      <c r="C316" s="20" t="str">
        <f>IF(ISNONTEXT(A316),D315*$J$4/12,"")</f>
        <v/>
      </c>
      <c r="D316" s="20" t="str">
        <f t="shared" si="13"/>
        <v/>
      </c>
      <c r="E316" s="23" t="str">
        <f t="shared" si="14"/>
        <v/>
      </c>
    </row>
    <row r="317" spans="1:5">
      <c r="A317" t="str">
        <f>IF(ROW()-2&lt;=$J$3,ROW()-2,"")</f>
        <v/>
      </c>
      <c r="B317" t="str">
        <f t="shared" si="12"/>
        <v/>
      </c>
      <c r="C317" s="20" t="str">
        <f>IF(ISNONTEXT(A317),D316*$J$4/12,"")</f>
        <v/>
      </c>
      <c r="D317" s="20" t="str">
        <f t="shared" si="13"/>
        <v/>
      </c>
      <c r="E317" s="23" t="str">
        <f t="shared" si="14"/>
        <v/>
      </c>
    </row>
    <row r="318" spans="1:5">
      <c r="A318" t="str">
        <f>IF(ROW()-2&lt;=$J$3,ROW()-2,"")</f>
        <v/>
      </c>
      <c r="B318" t="str">
        <f t="shared" si="12"/>
        <v/>
      </c>
      <c r="C318" s="20" t="str">
        <f>IF(ISNONTEXT(A318),D317*$J$4/12,"")</f>
        <v/>
      </c>
      <c r="D318" s="20" t="str">
        <f t="shared" si="13"/>
        <v/>
      </c>
      <c r="E318" s="23" t="str">
        <f t="shared" si="14"/>
        <v/>
      </c>
    </row>
    <row r="319" spans="1:5">
      <c r="A319" t="str">
        <f>IF(ROW()-2&lt;=$J$3,ROW()-2,"")</f>
        <v/>
      </c>
      <c r="B319" t="str">
        <f t="shared" si="12"/>
        <v/>
      </c>
      <c r="C319" s="20" t="str">
        <f>IF(ISNONTEXT(A319),D318*$J$4/12,"")</f>
        <v/>
      </c>
      <c r="D319" s="20" t="str">
        <f t="shared" si="13"/>
        <v/>
      </c>
      <c r="E319" s="23" t="str">
        <f t="shared" si="14"/>
        <v/>
      </c>
    </row>
    <row r="320" spans="1:5">
      <c r="A320" t="str">
        <f>IF(ROW()-2&lt;=$J$3,ROW()-2,"")</f>
        <v/>
      </c>
      <c r="B320" t="str">
        <f t="shared" si="12"/>
        <v/>
      </c>
      <c r="C320" s="20" t="str">
        <f>IF(ISNONTEXT(A320),D319*$J$4/12,"")</f>
        <v/>
      </c>
      <c r="D320" s="20" t="str">
        <f t="shared" si="13"/>
        <v/>
      </c>
      <c r="E320" s="23" t="str">
        <f t="shared" si="14"/>
        <v/>
      </c>
    </row>
    <row r="321" spans="1:5">
      <c r="A321" t="str">
        <f>IF(ROW()-2&lt;=$J$3,ROW()-2,"")</f>
        <v/>
      </c>
      <c r="B321" t="str">
        <f t="shared" si="12"/>
        <v/>
      </c>
      <c r="C321" s="20" t="str">
        <f>IF(ISNONTEXT(A321),D320*$J$4/12,"")</f>
        <v/>
      </c>
      <c r="D321" s="20" t="str">
        <f t="shared" si="13"/>
        <v/>
      </c>
      <c r="E321" s="23" t="str">
        <f t="shared" si="14"/>
        <v/>
      </c>
    </row>
    <row r="322" spans="1:5">
      <c r="A322" t="str">
        <f>IF(ROW()-2&lt;=$J$3,ROW()-2,"")</f>
        <v/>
      </c>
      <c r="B322" t="str">
        <f t="shared" si="12"/>
        <v/>
      </c>
      <c r="C322" s="20" t="str">
        <f>IF(ISNONTEXT(A322),D321*$J$4/12,"")</f>
        <v/>
      </c>
      <c r="D322" s="20" t="str">
        <f t="shared" si="13"/>
        <v/>
      </c>
      <c r="E322" s="23" t="str">
        <f t="shared" si="14"/>
        <v/>
      </c>
    </row>
    <row r="323" spans="1:5">
      <c r="A323" t="str">
        <f>IF(ROW()-2&lt;=$J$3,ROW()-2,"")</f>
        <v/>
      </c>
      <c r="B323" t="str">
        <f t="shared" si="12"/>
        <v/>
      </c>
      <c r="C323" s="20" t="str">
        <f>IF(ISNONTEXT(A323),D322*$J$4/12,"")</f>
        <v/>
      </c>
      <c r="D323" s="20" t="str">
        <f t="shared" si="13"/>
        <v/>
      </c>
      <c r="E323" s="23" t="str">
        <f t="shared" si="14"/>
        <v/>
      </c>
    </row>
    <row r="324" spans="1:5">
      <c r="A324" t="str">
        <f>IF(ROW()-2&lt;=$J$3,ROW()-2,"")</f>
        <v/>
      </c>
      <c r="B324" t="str">
        <f t="shared" ref="B324:B387" si="15">IF(ISNONTEXT(A324),$J$5,"")</f>
        <v/>
      </c>
      <c r="C324" s="20" t="str">
        <f>IF(ISNONTEXT(A324),D323*$J$4/12,"")</f>
        <v/>
      </c>
      <c r="D324" s="20" t="str">
        <f t="shared" ref="D324:D387" si="16">IF(ISNONTEXT(A324),D323-B324+C324,"")</f>
        <v/>
      </c>
      <c r="E324" s="23" t="str">
        <f t="shared" ref="E324:E387" si="17">IF(ISNONTEXT(A324),$D$2-D324,"")</f>
        <v/>
      </c>
    </row>
    <row r="325" spans="1:5">
      <c r="A325" t="str">
        <f>IF(ROW()-2&lt;=$J$3,ROW()-2,"")</f>
        <v/>
      </c>
      <c r="B325" t="str">
        <f t="shared" si="15"/>
        <v/>
      </c>
      <c r="C325" s="20" t="str">
        <f>IF(ISNONTEXT(A325),D324*$J$4/12,"")</f>
        <v/>
      </c>
      <c r="D325" s="20" t="str">
        <f t="shared" si="16"/>
        <v/>
      </c>
      <c r="E325" s="23" t="str">
        <f t="shared" si="17"/>
        <v/>
      </c>
    </row>
    <row r="326" spans="1:5">
      <c r="A326" t="str">
        <f>IF(ROW()-2&lt;=$J$3,ROW()-2,"")</f>
        <v/>
      </c>
      <c r="B326" t="str">
        <f t="shared" si="15"/>
        <v/>
      </c>
      <c r="C326" s="20" t="str">
        <f>IF(ISNONTEXT(A326),D325*$J$4/12,"")</f>
        <v/>
      </c>
      <c r="D326" s="20" t="str">
        <f t="shared" si="16"/>
        <v/>
      </c>
      <c r="E326" s="23" t="str">
        <f t="shared" si="17"/>
        <v/>
      </c>
    </row>
    <row r="327" spans="1:5">
      <c r="A327" t="str">
        <f>IF(ROW()-2&lt;=$J$3,ROW()-2,"")</f>
        <v/>
      </c>
      <c r="B327" t="str">
        <f t="shared" si="15"/>
        <v/>
      </c>
      <c r="C327" s="20" t="str">
        <f>IF(ISNONTEXT(A327),D326*$J$4/12,"")</f>
        <v/>
      </c>
      <c r="D327" s="20" t="str">
        <f t="shared" si="16"/>
        <v/>
      </c>
      <c r="E327" s="23" t="str">
        <f t="shared" si="17"/>
        <v/>
      </c>
    </row>
    <row r="328" spans="1:5">
      <c r="A328" t="str">
        <f>IF(ROW()-2&lt;=$J$3,ROW()-2,"")</f>
        <v/>
      </c>
      <c r="B328" t="str">
        <f t="shared" si="15"/>
        <v/>
      </c>
      <c r="C328" s="20" t="str">
        <f>IF(ISNONTEXT(A328),D327*$J$4/12,"")</f>
        <v/>
      </c>
      <c r="D328" s="20" t="str">
        <f t="shared" si="16"/>
        <v/>
      </c>
      <c r="E328" s="23" t="str">
        <f t="shared" si="17"/>
        <v/>
      </c>
    </row>
    <row r="329" spans="1:5">
      <c r="A329" t="str">
        <f>IF(ROW()-2&lt;=$J$3,ROW()-2,"")</f>
        <v/>
      </c>
      <c r="B329" t="str">
        <f t="shared" si="15"/>
        <v/>
      </c>
      <c r="C329" s="20" t="str">
        <f>IF(ISNONTEXT(A329),D328*$J$4/12,"")</f>
        <v/>
      </c>
      <c r="D329" s="20" t="str">
        <f t="shared" si="16"/>
        <v/>
      </c>
      <c r="E329" s="23" t="str">
        <f t="shared" si="17"/>
        <v/>
      </c>
    </row>
    <row r="330" spans="1:5">
      <c r="A330" t="str">
        <f>IF(ROW()-2&lt;=$J$3,ROW()-2,"")</f>
        <v/>
      </c>
      <c r="B330" t="str">
        <f t="shared" si="15"/>
        <v/>
      </c>
      <c r="C330" s="20" t="str">
        <f>IF(ISNONTEXT(A330),D329*$J$4/12,"")</f>
        <v/>
      </c>
      <c r="D330" s="20" t="str">
        <f t="shared" si="16"/>
        <v/>
      </c>
      <c r="E330" s="23" t="str">
        <f t="shared" si="17"/>
        <v/>
      </c>
    </row>
    <row r="331" spans="1:5">
      <c r="A331" t="str">
        <f>IF(ROW()-2&lt;=$J$3,ROW()-2,"")</f>
        <v/>
      </c>
      <c r="B331" t="str">
        <f t="shared" si="15"/>
        <v/>
      </c>
      <c r="C331" s="20" t="str">
        <f>IF(ISNONTEXT(A331),D330*$J$4/12,"")</f>
        <v/>
      </c>
      <c r="D331" s="20" t="str">
        <f t="shared" si="16"/>
        <v/>
      </c>
      <c r="E331" s="23" t="str">
        <f t="shared" si="17"/>
        <v/>
      </c>
    </row>
    <row r="332" spans="1:5">
      <c r="A332" t="str">
        <f>IF(ROW()-2&lt;=$J$3,ROW()-2,"")</f>
        <v/>
      </c>
      <c r="B332" t="str">
        <f t="shared" si="15"/>
        <v/>
      </c>
      <c r="C332" s="20" t="str">
        <f>IF(ISNONTEXT(A332),D331*$J$4/12,"")</f>
        <v/>
      </c>
      <c r="D332" s="20" t="str">
        <f t="shared" si="16"/>
        <v/>
      </c>
      <c r="E332" s="23" t="str">
        <f t="shared" si="17"/>
        <v/>
      </c>
    </row>
    <row r="333" spans="1:5">
      <c r="A333" t="str">
        <f>IF(ROW()-2&lt;=$J$3,ROW()-2,"")</f>
        <v/>
      </c>
      <c r="B333" t="str">
        <f t="shared" si="15"/>
        <v/>
      </c>
      <c r="C333" s="20" t="str">
        <f>IF(ISNONTEXT(A333),D332*$J$4/12,"")</f>
        <v/>
      </c>
      <c r="D333" s="20" t="str">
        <f t="shared" si="16"/>
        <v/>
      </c>
      <c r="E333" s="23" t="str">
        <f t="shared" si="17"/>
        <v/>
      </c>
    </row>
    <row r="334" spans="1:5">
      <c r="A334" t="str">
        <f>IF(ROW()-2&lt;=$J$3,ROW()-2,"")</f>
        <v/>
      </c>
      <c r="B334" t="str">
        <f t="shared" si="15"/>
        <v/>
      </c>
      <c r="C334" s="20" t="str">
        <f>IF(ISNONTEXT(A334),D333*$J$4/12,"")</f>
        <v/>
      </c>
      <c r="D334" s="20" t="str">
        <f t="shared" si="16"/>
        <v/>
      </c>
      <c r="E334" s="23" t="str">
        <f t="shared" si="17"/>
        <v/>
      </c>
    </row>
    <row r="335" spans="1:5">
      <c r="A335" t="str">
        <f>IF(ROW()-2&lt;=$J$3,ROW()-2,"")</f>
        <v/>
      </c>
      <c r="B335" t="str">
        <f t="shared" si="15"/>
        <v/>
      </c>
      <c r="C335" s="20" t="str">
        <f>IF(ISNONTEXT(A335),D334*$J$4/12,"")</f>
        <v/>
      </c>
      <c r="D335" s="20" t="str">
        <f t="shared" si="16"/>
        <v/>
      </c>
      <c r="E335" s="23" t="str">
        <f t="shared" si="17"/>
        <v/>
      </c>
    </row>
    <row r="336" spans="1:5">
      <c r="A336" t="str">
        <f>IF(ROW()-2&lt;=$J$3,ROW()-2,"")</f>
        <v/>
      </c>
      <c r="B336" t="str">
        <f t="shared" si="15"/>
        <v/>
      </c>
      <c r="C336" s="20" t="str">
        <f>IF(ISNONTEXT(A336),D335*$J$4/12,"")</f>
        <v/>
      </c>
      <c r="D336" s="20" t="str">
        <f t="shared" si="16"/>
        <v/>
      </c>
      <c r="E336" s="23" t="str">
        <f t="shared" si="17"/>
        <v/>
      </c>
    </row>
    <row r="337" spans="1:5">
      <c r="A337" t="str">
        <f>IF(ROW()-2&lt;=$J$3,ROW()-2,"")</f>
        <v/>
      </c>
      <c r="B337" t="str">
        <f t="shared" si="15"/>
        <v/>
      </c>
      <c r="C337" s="20" t="str">
        <f>IF(ISNONTEXT(A337),D336*$J$4/12,"")</f>
        <v/>
      </c>
      <c r="D337" s="20" t="str">
        <f t="shared" si="16"/>
        <v/>
      </c>
      <c r="E337" s="23" t="str">
        <f t="shared" si="17"/>
        <v/>
      </c>
    </row>
    <row r="338" spans="1:5">
      <c r="A338" t="str">
        <f>IF(ROW()-2&lt;=$J$3,ROW()-2,"")</f>
        <v/>
      </c>
      <c r="B338" t="str">
        <f t="shared" si="15"/>
        <v/>
      </c>
      <c r="C338" s="20" t="str">
        <f>IF(ISNONTEXT(A338),D337*$J$4/12,"")</f>
        <v/>
      </c>
      <c r="D338" s="20" t="str">
        <f t="shared" si="16"/>
        <v/>
      </c>
      <c r="E338" s="23" t="str">
        <f t="shared" si="17"/>
        <v/>
      </c>
    </row>
    <row r="339" spans="1:5">
      <c r="A339" t="str">
        <f>IF(ROW()-2&lt;=$J$3,ROW()-2,"")</f>
        <v/>
      </c>
      <c r="B339" t="str">
        <f t="shared" si="15"/>
        <v/>
      </c>
      <c r="C339" s="20" t="str">
        <f>IF(ISNONTEXT(A339),D338*$J$4/12,"")</f>
        <v/>
      </c>
      <c r="D339" s="20" t="str">
        <f t="shared" si="16"/>
        <v/>
      </c>
      <c r="E339" s="23" t="str">
        <f t="shared" si="17"/>
        <v/>
      </c>
    </row>
    <row r="340" spans="1:5">
      <c r="A340" t="str">
        <f>IF(ROW()-2&lt;=$J$3,ROW()-2,"")</f>
        <v/>
      </c>
      <c r="B340" t="str">
        <f t="shared" si="15"/>
        <v/>
      </c>
      <c r="C340" s="20" t="str">
        <f>IF(ISNONTEXT(A340),D339*$J$4/12,"")</f>
        <v/>
      </c>
      <c r="D340" s="20" t="str">
        <f t="shared" si="16"/>
        <v/>
      </c>
      <c r="E340" s="23" t="str">
        <f t="shared" si="17"/>
        <v/>
      </c>
    </row>
    <row r="341" spans="1:5">
      <c r="A341" t="str">
        <f>IF(ROW()-2&lt;=$J$3,ROW()-2,"")</f>
        <v/>
      </c>
      <c r="B341" t="str">
        <f t="shared" si="15"/>
        <v/>
      </c>
      <c r="C341" s="20" t="str">
        <f>IF(ISNONTEXT(A341),D340*$J$4/12,"")</f>
        <v/>
      </c>
      <c r="D341" s="20" t="str">
        <f t="shared" si="16"/>
        <v/>
      </c>
      <c r="E341" s="23" t="str">
        <f t="shared" si="17"/>
        <v/>
      </c>
    </row>
    <row r="342" spans="1:5">
      <c r="A342" t="str">
        <f>IF(ROW()-2&lt;=$J$3,ROW()-2,"")</f>
        <v/>
      </c>
      <c r="B342" t="str">
        <f t="shared" si="15"/>
        <v/>
      </c>
      <c r="C342" s="20" t="str">
        <f>IF(ISNONTEXT(A342),D341*$J$4/12,"")</f>
        <v/>
      </c>
      <c r="D342" s="20" t="str">
        <f t="shared" si="16"/>
        <v/>
      </c>
      <c r="E342" s="23" t="str">
        <f t="shared" si="17"/>
        <v/>
      </c>
    </row>
    <row r="343" spans="1:5">
      <c r="A343" t="str">
        <f>IF(ROW()-2&lt;=$J$3,ROW()-2,"")</f>
        <v/>
      </c>
      <c r="B343" t="str">
        <f t="shared" si="15"/>
        <v/>
      </c>
      <c r="C343" s="20" t="str">
        <f>IF(ISNONTEXT(A343),D342*$J$4/12,"")</f>
        <v/>
      </c>
      <c r="D343" s="20" t="str">
        <f t="shared" si="16"/>
        <v/>
      </c>
      <c r="E343" s="23" t="str">
        <f t="shared" si="17"/>
        <v/>
      </c>
    </row>
    <row r="344" spans="1:5">
      <c r="A344" t="str">
        <f>IF(ROW()-2&lt;=$J$3,ROW()-2,"")</f>
        <v/>
      </c>
      <c r="B344" t="str">
        <f t="shared" si="15"/>
        <v/>
      </c>
      <c r="C344" s="20" t="str">
        <f>IF(ISNONTEXT(A344),D343*$J$4/12,"")</f>
        <v/>
      </c>
      <c r="D344" s="20" t="str">
        <f t="shared" si="16"/>
        <v/>
      </c>
      <c r="E344" s="23" t="str">
        <f t="shared" si="17"/>
        <v/>
      </c>
    </row>
    <row r="345" spans="1:5">
      <c r="A345" t="str">
        <f>IF(ROW()-2&lt;=$J$3,ROW()-2,"")</f>
        <v/>
      </c>
      <c r="B345" t="str">
        <f t="shared" si="15"/>
        <v/>
      </c>
      <c r="C345" s="20" t="str">
        <f>IF(ISNONTEXT(A345),D344*$J$4/12,"")</f>
        <v/>
      </c>
      <c r="D345" s="20" t="str">
        <f t="shared" si="16"/>
        <v/>
      </c>
      <c r="E345" s="23" t="str">
        <f t="shared" si="17"/>
        <v/>
      </c>
    </row>
    <row r="346" spans="1:5">
      <c r="A346" t="str">
        <f>IF(ROW()-2&lt;=$J$3,ROW()-2,"")</f>
        <v/>
      </c>
      <c r="B346" t="str">
        <f t="shared" si="15"/>
        <v/>
      </c>
      <c r="C346" s="20" t="str">
        <f>IF(ISNONTEXT(A346),D345*$J$4/12,"")</f>
        <v/>
      </c>
      <c r="D346" s="20" t="str">
        <f t="shared" si="16"/>
        <v/>
      </c>
      <c r="E346" s="23" t="str">
        <f t="shared" si="17"/>
        <v/>
      </c>
    </row>
    <row r="347" spans="1:5">
      <c r="A347" t="str">
        <f>IF(ROW()-2&lt;=$J$3,ROW()-2,"")</f>
        <v/>
      </c>
      <c r="B347" t="str">
        <f t="shared" si="15"/>
        <v/>
      </c>
      <c r="C347" s="20" t="str">
        <f>IF(ISNONTEXT(A347),D346*$J$4/12,"")</f>
        <v/>
      </c>
      <c r="D347" s="20" t="str">
        <f t="shared" si="16"/>
        <v/>
      </c>
      <c r="E347" s="23" t="str">
        <f t="shared" si="17"/>
        <v/>
      </c>
    </row>
    <row r="348" spans="1:5">
      <c r="A348" t="str">
        <f>IF(ROW()-2&lt;=$J$3,ROW()-2,"")</f>
        <v/>
      </c>
      <c r="B348" t="str">
        <f t="shared" si="15"/>
        <v/>
      </c>
      <c r="C348" s="20" t="str">
        <f>IF(ISNONTEXT(A348),D347*$J$4/12,"")</f>
        <v/>
      </c>
      <c r="D348" s="20" t="str">
        <f t="shared" si="16"/>
        <v/>
      </c>
      <c r="E348" s="23" t="str">
        <f t="shared" si="17"/>
        <v/>
      </c>
    </row>
    <row r="349" spans="1:5">
      <c r="A349" t="str">
        <f>IF(ROW()-2&lt;=$J$3,ROW()-2,"")</f>
        <v/>
      </c>
      <c r="B349" t="str">
        <f t="shared" si="15"/>
        <v/>
      </c>
      <c r="C349" s="20" t="str">
        <f>IF(ISNONTEXT(A349),D348*$J$4/12,"")</f>
        <v/>
      </c>
      <c r="D349" s="20" t="str">
        <f t="shared" si="16"/>
        <v/>
      </c>
      <c r="E349" s="23" t="str">
        <f t="shared" si="17"/>
        <v/>
      </c>
    </row>
    <row r="350" spans="1:5">
      <c r="A350" t="str">
        <f>IF(ROW()-2&lt;=$J$3,ROW()-2,"")</f>
        <v/>
      </c>
      <c r="B350" t="str">
        <f t="shared" si="15"/>
        <v/>
      </c>
      <c r="C350" s="20" t="str">
        <f>IF(ISNONTEXT(A350),D349*$J$4/12,"")</f>
        <v/>
      </c>
      <c r="D350" s="20" t="str">
        <f t="shared" si="16"/>
        <v/>
      </c>
      <c r="E350" s="23" t="str">
        <f t="shared" si="17"/>
        <v/>
      </c>
    </row>
    <row r="351" spans="1:5">
      <c r="A351" t="str">
        <f>IF(ROW()-2&lt;=$J$3,ROW()-2,"")</f>
        <v/>
      </c>
      <c r="B351" t="str">
        <f t="shared" si="15"/>
        <v/>
      </c>
      <c r="C351" s="20" t="str">
        <f>IF(ISNONTEXT(A351),D350*$J$4/12,"")</f>
        <v/>
      </c>
      <c r="D351" s="20" t="str">
        <f t="shared" si="16"/>
        <v/>
      </c>
      <c r="E351" s="23" t="str">
        <f t="shared" si="17"/>
        <v/>
      </c>
    </row>
    <row r="352" spans="1:5">
      <c r="A352" t="str">
        <f>IF(ROW()-2&lt;=$J$3,ROW()-2,"")</f>
        <v/>
      </c>
      <c r="B352" t="str">
        <f t="shared" si="15"/>
        <v/>
      </c>
      <c r="C352" s="20" t="str">
        <f>IF(ISNONTEXT(A352),D351*$J$4/12,"")</f>
        <v/>
      </c>
      <c r="D352" s="20" t="str">
        <f t="shared" si="16"/>
        <v/>
      </c>
      <c r="E352" s="23" t="str">
        <f t="shared" si="17"/>
        <v/>
      </c>
    </row>
    <row r="353" spans="1:5">
      <c r="A353" t="str">
        <f>IF(ROW()-2&lt;=$J$3,ROW()-2,"")</f>
        <v/>
      </c>
      <c r="B353" t="str">
        <f t="shared" si="15"/>
        <v/>
      </c>
      <c r="C353" s="20" t="str">
        <f>IF(ISNONTEXT(A353),D352*$J$4/12,"")</f>
        <v/>
      </c>
      <c r="D353" s="20" t="str">
        <f t="shared" si="16"/>
        <v/>
      </c>
      <c r="E353" s="23" t="str">
        <f t="shared" si="17"/>
        <v/>
      </c>
    </row>
    <row r="354" spans="1:5">
      <c r="A354" t="str">
        <f>IF(ROW()-2&lt;=$J$3,ROW()-2,"")</f>
        <v/>
      </c>
      <c r="B354" t="str">
        <f t="shared" si="15"/>
        <v/>
      </c>
      <c r="C354" s="20" t="str">
        <f>IF(ISNONTEXT(A354),D353*$J$4/12,"")</f>
        <v/>
      </c>
      <c r="D354" s="20" t="str">
        <f t="shared" si="16"/>
        <v/>
      </c>
      <c r="E354" s="23" t="str">
        <f t="shared" si="17"/>
        <v/>
      </c>
    </row>
    <row r="355" spans="1:5">
      <c r="A355" t="str">
        <f>IF(ROW()-2&lt;=$J$3,ROW()-2,"")</f>
        <v/>
      </c>
      <c r="B355" t="str">
        <f t="shared" si="15"/>
        <v/>
      </c>
      <c r="C355" s="20" t="str">
        <f>IF(ISNONTEXT(A355),D354*$J$4/12,"")</f>
        <v/>
      </c>
      <c r="D355" s="20" t="str">
        <f t="shared" si="16"/>
        <v/>
      </c>
      <c r="E355" s="23" t="str">
        <f t="shared" si="17"/>
        <v/>
      </c>
    </row>
    <row r="356" spans="1:5">
      <c r="A356" t="str">
        <f>IF(ROW()-2&lt;=$J$3,ROW()-2,"")</f>
        <v/>
      </c>
      <c r="B356" t="str">
        <f t="shared" si="15"/>
        <v/>
      </c>
      <c r="C356" s="20" t="str">
        <f>IF(ISNONTEXT(A356),D355*$J$4/12,"")</f>
        <v/>
      </c>
      <c r="D356" s="20" t="str">
        <f t="shared" si="16"/>
        <v/>
      </c>
      <c r="E356" s="23" t="str">
        <f t="shared" si="17"/>
        <v/>
      </c>
    </row>
    <row r="357" spans="1:5">
      <c r="A357" t="str">
        <f>IF(ROW()-2&lt;=$J$3,ROW()-2,"")</f>
        <v/>
      </c>
      <c r="B357" t="str">
        <f t="shared" si="15"/>
        <v/>
      </c>
      <c r="C357" s="20" t="str">
        <f>IF(ISNONTEXT(A357),D356*$J$4/12,"")</f>
        <v/>
      </c>
      <c r="D357" s="20" t="str">
        <f t="shared" si="16"/>
        <v/>
      </c>
      <c r="E357" s="23" t="str">
        <f t="shared" si="17"/>
        <v/>
      </c>
    </row>
    <row r="358" spans="1:5">
      <c r="A358" t="str">
        <f>IF(ROW()-2&lt;=$J$3,ROW()-2,"")</f>
        <v/>
      </c>
      <c r="B358" t="str">
        <f t="shared" si="15"/>
        <v/>
      </c>
      <c r="C358" s="20" t="str">
        <f>IF(ISNONTEXT(A358),D357*$J$4/12,"")</f>
        <v/>
      </c>
      <c r="D358" s="20" t="str">
        <f t="shared" si="16"/>
        <v/>
      </c>
      <c r="E358" s="23" t="str">
        <f t="shared" si="17"/>
        <v/>
      </c>
    </row>
    <row r="359" spans="1:5">
      <c r="A359" t="str">
        <f>IF(ROW()-2&lt;=$J$3,ROW()-2,"")</f>
        <v/>
      </c>
      <c r="B359" t="str">
        <f t="shared" si="15"/>
        <v/>
      </c>
      <c r="C359" s="20" t="str">
        <f>IF(ISNONTEXT(A359),D358*$J$4/12,"")</f>
        <v/>
      </c>
      <c r="D359" s="20" t="str">
        <f t="shared" si="16"/>
        <v/>
      </c>
      <c r="E359" s="23" t="str">
        <f t="shared" si="17"/>
        <v/>
      </c>
    </row>
    <row r="360" spans="1:5">
      <c r="A360" t="str">
        <f>IF(ROW()-2&lt;=$J$3,ROW()-2,"")</f>
        <v/>
      </c>
      <c r="B360" t="str">
        <f t="shared" si="15"/>
        <v/>
      </c>
      <c r="C360" s="20" t="str">
        <f>IF(ISNONTEXT(A360),D359*$J$4/12,"")</f>
        <v/>
      </c>
      <c r="D360" s="20" t="str">
        <f t="shared" si="16"/>
        <v/>
      </c>
      <c r="E360" s="23" t="str">
        <f t="shared" si="17"/>
        <v/>
      </c>
    </row>
    <row r="361" spans="1:5">
      <c r="A361" t="str">
        <f>IF(ROW()-2&lt;=$J$3,ROW()-2,"")</f>
        <v/>
      </c>
      <c r="B361" t="str">
        <f t="shared" si="15"/>
        <v/>
      </c>
      <c r="C361" s="20" t="str">
        <f>IF(ISNONTEXT(A361),D360*$J$4/12,"")</f>
        <v/>
      </c>
      <c r="D361" s="20" t="str">
        <f t="shared" si="16"/>
        <v/>
      </c>
      <c r="E361" s="23" t="str">
        <f t="shared" si="17"/>
        <v/>
      </c>
    </row>
    <row r="362" spans="1:5">
      <c r="A362" t="str">
        <f>IF(ROW()-2&lt;=$J$3,ROW()-2,"")</f>
        <v/>
      </c>
      <c r="B362" t="str">
        <f t="shared" si="15"/>
        <v/>
      </c>
      <c r="C362" s="20" t="str">
        <f>IF(ISNONTEXT(A362),D361*$J$4/12,"")</f>
        <v/>
      </c>
      <c r="D362" s="20" t="str">
        <f t="shared" si="16"/>
        <v/>
      </c>
      <c r="E362" s="23" t="str">
        <f t="shared" si="17"/>
        <v/>
      </c>
    </row>
    <row r="363" spans="1:5">
      <c r="A363" t="str">
        <f>IF(ROW()-2&lt;=$J$3,ROW()-2,"")</f>
        <v/>
      </c>
      <c r="B363" t="str">
        <f t="shared" si="15"/>
        <v/>
      </c>
      <c r="C363" s="20" t="str">
        <f>IF(ISNONTEXT(A363),D362*$J$4/12,"")</f>
        <v/>
      </c>
      <c r="D363" s="20" t="str">
        <f t="shared" si="16"/>
        <v/>
      </c>
      <c r="E363" s="23" t="str">
        <f t="shared" si="17"/>
        <v/>
      </c>
    </row>
    <row r="364" spans="1:5">
      <c r="A364" t="str">
        <f>IF(ROW()-2&lt;=$J$3,ROW()-2,"")</f>
        <v/>
      </c>
      <c r="B364" t="str">
        <f t="shared" si="15"/>
        <v/>
      </c>
      <c r="C364" s="20" t="str">
        <f>IF(ISNONTEXT(A364),D363*$J$4/12,"")</f>
        <v/>
      </c>
      <c r="D364" s="20" t="str">
        <f t="shared" si="16"/>
        <v/>
      </c>
      <c r="E364" s="23" t="str">
        <f t="shared" si="17"/>
        <v/>
      </c>
    </row>
    <row r="365" spans="1:5">
      <c r="A365" t="str">
        <f>IF(ROW()-2&lt;=$J$3,ROW()-2,"")</f>
        <v/>
      </c>
      <c r="B365" t="str">
        <f t="shared" si="15"/>
        <v/>
      </c>
      <c r="C365" s="20" t="str">
        <f>IF(ISNONTEXT(A365),D364*$J$4/12,"")</f>
        <v/>
      </c>
      <c r="D365" s="20" t="str">
        <f t="shared" si="16"/>
        <v/>
      </c>
      <c r="E365" s="23" t="str">
        <f t="shared" si="17"/>
        <v/>
      </c>
    </row>
    <row r="366" spans="1:5">
      <c r="A366" t="str">
        <f>IF(ROW()-2&lt;=$J$3,ROW()-2,"")</f>
        <v/>
      </c>
      <c r="B366" t="str">
        <f t="shared" si="15"/>
        <v/>
      </c>
      <c r="C366" s="20" t="str">
        <f>IF(ISNONTEXT(A366),D365*$J$4/12,"")</f>
        <v/>
      </c>
      <c r="D366" s="20" t="str">
        <f t="shared" si="16"/>
        <v/>
      </c>
      <c r="E366" s="23" t="str">
        <f t="shared" si="17"/>
        <v/>
      </c>
    </row>
    <row r="367" spans="1:5">
      <c r="A367" t="str">
        <f>IF(ROW()-2&lt;=$J$3,ROW()-2,"")</f>
        <v/>
      </c>
      <c r="B367" t="str">
        <f t="shared" si="15"/>
        <v/>
      </c>
      <c r="C367" s="20" t="str">
        <f>IF(ISNONTEXT(A367),D366*$J$4/12,"")</f>
        <v/>
      </c>
      <c r="D367" s="20" t="str">
        <f t="shared" si="16"/>
        <v/>
      </c>
      <c r="E367" s="23" t="str">
        <f t="shared" si="17"/>
        <v/>
      </c>
    </row>
    <row r="368" spans="1:5">
      <c r="A368" t="str">
        <f>IF(ROW()-2&lt;=$J$3,ROW()-2,"")</f>
        <v/>
      </c>
      <c r="B368" t="str">
        <f t="shared" si="15"/>
        <v/>
      </c>
      <c r="C368" s="20" t="str">
        <f>IF(ISNONTEXT(A368),D367*$J$4/12,"")</f>
        <v/>
      </c>
      <c r="D368" s="20" t="str">
        <f t="shared" si="16"/>
        <v/>
      </c>
      <c r="E368" s="23" t="str">
        <f t="shared" si="17"/>
        <v/>
      </c>
    </row>
    <row r="369" spans="1:5">
      <c r="A369" t="str">
        <f>IF(ROW()-2&lt;=$J$3,ROW()-2,"")</f>
        <v/>
      </c>
      <c r="B369" t="str">
        <f t="shared" si="15"/>
        <v/>
      </c>
      <c r="C369" s="20" t="str">
        <f>IF(ISNONTEXT(A369),D368*$J$4/12,"")</f>
        <v/>
      </c>
      <c r="D369" s="20" t="str">
        <f t="shared" si="16"/>
        <v/>
      </c>
      <c r="E369" s="23" t="str">
        <f t="shared" si="17"/>
        <v/>
      </c>
    </row>
    <row r="370" spans="1:5">
      <c r="A370" t="str">
        <f>IF(ROW()-2&lt;=$J$3,ROW()-2,"")</f>
        <v/>
      </c>
      <c r="B370" t="str">
        <f t="shared" si="15"/>
        <v/>
      </c>
      <c r="C370" s="20" t="str">
        <f>IF(ISNONTEXT(A370),D369*$J$4/12,"")</f>
        <v/>
      </c>
      <c r="D370" s="20" t="str">
        <f t="shared" si="16"/>
        <v/>
      </c>
      <c r="E370" s="23" t="str">
        <f t="shared" si="17"/>
        <v/>
      </c>
    </row>
    <row r="371" spans="1:5">
      <c r="A371" t="str">
        <f>IF(ROW()-2&lt;=$J$3,ROW()-2,"")</f>
        <v/>
      </c>
      <c r="B371" t="str">
        <f t="shared" si="15"/>
        <v/>
      </c>
      <c r="C371" s="20" t="str">
        <f>IF(ISNONTEXT(A371),D370*$J$4/12,"")</f>
        <v/>
      </c>
      <c r="D371" s="20" t="str">
        <f t="shared" si="16"/>
        <v/>
      </c>
      <c r="E371" s="23" t="str">
        <f t="shared" si="17"/>
        <v/>
      </c>
    </row>
    <row r="372" spans="1:5">
      <c r="A372" t="str">
        <f>IF(ROW()-2&lt;=$J$3,ROW()-2,"")</f>
        <v/>
      </c>
      <c r="B372" t="str">
        <f t="shared" si="15"/>
        <v/>
      </c>
      <c r="C372" s="20" t="str">
        <f>IF(ISNONTEXT(A372),D371*$J$4/12,"")</f>
        <v/>
      </c>
      <c r="D372" s="20" t="str">
        <f t="shared" si="16"/>
        <v/>
      </c>
      <c r="E372" s="23" t="str">
        <f t="shared" si="17"/>
        <v/>
      </c>
    </row>
    <row r="373" spans="1:5">
      <c r="A373" t="str">
        <f>IF(ROW()-2&lt;=$J$3,ROW()-2,"")</f>
        <v/>
      </c>
      <c r="B373" t="str">
        <f t="shared" si="15"/>
        <v/>
      </c>
      <c r="C373" s="20" t="str">
        <f>IF(ISNONTEXT(A373),D372*$J$4/12,"")</f>
        <v/>
      </c>
      <c r="D373" s="20" t="str">
        <f t="shared" si="16"/>
        <v/>
      </c>
      <c r="E373" s="23" t="str">
        <f t="shared" si="17"/>
        <v/>
      </c>
    </row>
    <row r="374" spans="1:5">
      <c r="A374" t="str">
        <f>IF(ROW()-2&lt;=$J$3,ROW()-2,"")</f>
        <v/>
      </c>
      <c r="B374" t="str">
        <f t="shared" si="15"/>
        <v/>
      </c>
      <c r="C374" s="20" t="str">
        <f>IF(ISNONTEXT(A374),D373*$J$4/12,"")</f>
        <v/>
      </c>
      <c r="D374" s="20" t="str">
        <f t="shared" si="16"/>
        <v/>
      </c>
      <c r="E374" s="23" t="str">
        <f t="shared" si="17"/>
        <v/>
      </c>
    </row>
    <row r="375" spans="1:5">
      <c r="A375" t="str">
        <f>IF(ROW()-2&lt;=$J$3,ROW()-2,"")</f>
        <v/>
      </c>
      <c r="B375" t="str">
        <f t="shared" si="15"/>
        <v/>
      </c>
      <c r="C375" s="20" t="str">
        <f>IF(ISNONTEXT(A375),D374*$J$4/12,"")</f>
        <v/>
      </c>
      <c r="D375" s="20" t="str">
        <f t="shared" si="16"/>
        <v/>
      </c>
      <c r="E375" s="23" t="str">
        <f t="shared" si="17"/>
        <v/>
      </c>
    </row>
    <row r="376" spans="1:5">
      <c r="A376" t="str">
        <f>IF(ROW()-2&lt;=$J$3,ROW()-2,"")</f>
        <v/>
      </c>
      <c r="B376" t="str">
        <f t="shared" si="15"/>
        <v/>
      </c>
      <c r="C376" s="20" t="str">
        <f>IF(ISNONTEXT(A376),D375*$J$4/12,"")</f>
        <v/>
      </c>
      <c r="D376" s="20" t="str">
        <f t="shared" si="16"/>
        <v/>
      </c>
      <c r="E376" s="23" t="str">
        <f t="shared" si="17"/>
        <v/>
      </c>
    </row>
    <row r="377" spans="1:5">
      <c r="A377" t="str">
        <f>IF(ROW()-2&lt;=$J$3,ROW()-2,"")</f>
        <v/>
      </c>
      <c r="B377" t="str">
        <f t="shared" si="15"/>
        <v/>
      </c>
      <c r="C377" s="20" t="str">
        <f>IF(ISNONTEXT(A377),D376*$J$4/12,"")</f>
        <v/>
      </c>
      <c r="D377" s="20" t="str">
        <f t="shared" si="16"/>
        <v/>
      </c>
      <c r="E377" s="23" t="str">
        <f t="shared" si="17"/>
        <v/>
      </c>
    </row>
    <row r="378" spans="1:5">
      <c r="A378" t="str">
        <f>IF(ROW()-2&lt;=$J$3,ROW()-2,"")</f>
        <v/>
      </c>
      <c r="B378" t="str">
        <f t="shared" si="15"/>
        <v/>
      </c>
      <c r="C378" s="20" t="str">
        <f>IF(ISNONTEXT(A378),D377*$J$4/12,"")</f>
        <v/>
      </c>
      <c r="D378" s="20" t="str">
        <f t="shared" si="16"/>
        <v/>
      </c>
      <c r="E378" s="23" t="str">
        <f t="shared" si="17"/>
        <v/>
      </c>
    </row>
    <row r="379" spans="1:5">
      <c r="A379" t="str">
        <f>IF(ROW()-2&lt;=$J$3,ROW()-2,"")</f>
        <v/>
      </c>
      <c r="B379" t="str">
        <f t="shared" si="15"/>
        <v/>
      </c>
      <c r="C379" s="20" t="str">
        <f>IF(ISNONTEXT(A379),D378*$J$4/12,"")</f>
        <v/>
      </c>
      <c r="D379" s="20" t="str">
        <f t="shared" si="16"/>
        <v/>
      </c>
      <c r="E379" s="23" t="str">
        <f t="shared" si="17"/>
        <v/>
      </c>
    </row>
    <row r="380" spans="1:5">
      <c r="A380" t="str">
        <f>IF(ROW()-2&lt;=$J$3,ROW()-2,"")</f>
        <v/>
      </c>
      <c r="B380" t="str">
        <f t="shared" si="15"/>
        <v/>
      </c>
      <c r="C380" s="20" t="str">
        <f>IF(ISNONTEXT(A380),D379*$J$4/12,"")</f>
        <v/>
      </c>
      <c r="D380" s="20" t="str">
        <f t="shared" si="16"/>
        <v/>
      </c>
      <c r="E380" s="23" t="str">
        <f t="shared" si="17"/>
        <v/>
      </c>
    </row>
    <row r="381" spans="1:5">
      <c r="A381" t="str">
        <f>IF(ROW()-2&lt;=$J$3,ROW()-2,"")</f>
        <v/>
      </c>
      <c r="B381" t="str">
        <f t="shared" si="15"/>
        <v/>
      </c>
      <c r="C381" s="20" t="str">
        <f>IF(ISNONTEXT(A381),D380*$J$4/12,"")</f>
        <v/>
      </c>
      <c r="D381" s="20" t="str">
        <f t="shared" si="16"/>
        <v/>
      </c>
      <c r="E381" s="23" t="str">
        <f t="shared" si="17"/>
        <v/>
      </c>
    </row>
    <row r="382" spans="1:5">
      <c r="A382" t="str">
        <f>IF(ROW()-2&lt;=$J$3,ROW()-2,"")</f>
        <v/>
      </c>
      <c r="B382" t="str">
        <f t="shared" si="15"/>
        <v/>
      </c>
      <c r="C382" s="20" t="str">
        <f>IF(ISNONTEXT(A382),D381*$J$4/12,"")</f>
        <v/>
      </c>
      <c r="D382" s="20" t="str">
        <f t="shared" si="16"/>
        <v/>
      </c>
      <c r="E382" s="23" t="str">
        <f t="shared" si="17"/>
        <v/>
      </c>
    </row>
    <row r="383" spans="1:5">
      <c r="A383" t="str">
        <f>IF(ROW()-2&lt;=$J$3,ROW()-2,"")</f>
        <v/>
      </c>
      <c r="B383" t="str">
        <f t="shared" si="15"/>
        <v/>
      </c>
      <c r="C383" s="20" t="str">
        <f>IF(ISNONTEXT(A383),D382*$J$4/12,"")</f>
        <v/>
      </c>
      <c r="D383" s="20" t="str">
        <f t="shared" si="16"/>
        <v/>
      </c>
      <c r="E383" s="23" t="str">
        <f t="shared" si="17"/>
        <v/>
      </c>
    </row>
    <row r="384" spans="1:5">
      <c r="A384" t="str">
        <f>IF(ROW()-2&lt;=$J$3,ROW()-2,"")</f>
        <v/>
      </c>
      <c r="B384" t="str">
        <f t="shared" si="15"/>
        <v/>
      </c>
      <c r="C384" s="20" t="str">
        <f>IF(ISNONTEXT(A384),D383*$J$4/12,"")</f>
        <v/>
      </c>
      <c r="D384" s="20" t="str">
        <f t="shared" si="16"/>
        <v/>
      </c>
      <c r="E384" s="23" t="str">
        <f t="shared" si="17"/>
        <v/>
      </c>
    </row>
    <row r="385" spans="1:5">
      <c r="A385" t="str">
        <f>IF(ROW()-2&lt;=$J$3,ROW()-2,"")</f>
        <v/>
      </c>
      <c r="B385" t="str">
        <f t="shared" si="15"/>
        <v/>
      </c>
      <c r="C385" s="20" t="str">
        <f>IF(ISNONTEXT(A385),D384*$J$4/12,"")</f>
        <v/>
      </c>
      <c r="D385" s="20" t="str">
        <f t="shared" si="16"/>
        <v/>
      </c>
      <c r="E385" s="23" t="str">
        <f t="shared" si="17"/>
        <v/>
      </c>
    </row>
    <row r="386" spans="1:5">
      <c r="A386" t="str">
        <f>IF(ROW()-2&lt;=$J$3,ROW()-2,"")</f>
        <v/>
      </c>
      <c r="B386" t="str">
        <f t="shared" si="15"/>
        <v/>
      </c>
      <c r="C386" s="20" t="str">
        <f>IF(ISNONTEXT(A386),D385*$J$4/12,"")</f>
        <v/>
      </c>
      <c r="D386" s="20" t="str">
        <f t="shared" si="16"/>
        <v/>
      </c>
      <c r="E386" s="23" t="str">
        <f t="shared" si="17"/>
        <v/>
      </c>
    </row>
    <row r="387" spans="1:5">
      <c r="A387" t="str">
        <f>IF(ROW()-2&lt;=$J$3,ROW()-2,"")</f>
        <v/>
      </c>
      <c r="B387" t="str">
        <f t="shared" si="15"/>
        <v/>
      </c>
      <c r="C387" s="20" t="str">
        <f>IF(ISNONTEXT(A387),D386*$J$4/12,"")</f>
        <v/>
      </c>
      <c r="D387" s="20" t="str">
        <f t="shared" si="16"/>
        <v/>
      </c>
      <c r="E387" s="23" t="str">
        <f t="shared" si="17"/>
        <v/>
      </c>
    </row>
    <row r="388" spans="1:5">
      <c r="A388" t="str">
        <f>IF(ROW()-2&lt;=$J$3,ROW()-2,"")</f>
        <v/>
      </c>
      <c r="B388" t="str">
        <f t="shared" ref="B388:B451" si="18">IF(ISNONTEXT(A388),$J$5,"")</f>
        <v/>
      </c>
      <c r="C388" s="20" t="str">
        <f>IF(ISNONTEXT(A388),D387*$J$4/12,"")</f>
        <v/>
      </c>
      <c r="D388" s="20" t="str">
        <f t="shared" ref="D388:D451" si="19">IF(ISNONTEXT(A388),D387-B388+C388,"")</f>
        <v/>
      </c>
      <c r="E388" s="23" t="str">
        <f t="shared" ref="E388:E451" si="20">IF(ISNONTEXT(A388),$D$2-D388,"")</f>
        <v/>
      </c>
    </row>
    <row r="389" spans="1:5">
      <c r="A389" t="str">
        <f>IF(ROW()-2&lt;=$J$3,ROW()-2,"")</f>
        <v/>
      </c>
      <c r="B389" t="str">
        <f t="shared" si="18"/>
        <v/>
      </c>
      <c r="C389" s="20" t="str">
        <f>IF(ISNONTEXT(A389),D388*$J$4/12,"")</f>
        <v/>
      </c>
      <c r="D389" s="20" t="str">
        <f t="shared" si="19"/>
        <v/>
      </c>
      <c r="E389" s="23" t="str">
        <f t="shared" si="20"/>
        <v/>
      </c>
    </row>
    <row r="390" spans="1:5">
      <c r="A390" t="str">
        <f>IF(ROW()-2&lt;=$J$3,ROW()-2,"")</f>
        <v/>
      </c>
      <c r="B390" t="str">
        <f t="shared" si="18"/>
        <v/>
      </c>
      <c r="C390" s="20" t="str">
        <f>IF(ISNONTEXT(A390),D389*$J$4/12,"")</f>
        <v/>
      </c>
      <c r="D390" s="20" t="str">
        <f t="shared" si="19"/>
        <v/>
      </c>
      <c r="E390" s="23" t="str">
        <f t="shared" si="20"/>
        <v/>
      </c>
    </row>
    <row r="391" spans="1:5">
      <c r="A391" t="str">
        <f>IF(ROW()-2&lt;=$J$3,ROW()-2,"")</f>
        <v/>
      </c>
      <c r="B391" t="str">
        <f t="shared" si="18"/>
        <v/>
      </c>
      <c r="C391" s="20" t="str">
        <f>IF(ISNONTEXT(A391),D390*$J$4/12,"")</f>
        <v/>
      </c>
      <c r="D391" s="20" t="str">
        <f t="shared" si="19"/>
        <v/>
      </c>
      <c r="E391" s="23" t="str">
        <f t="shared" si="20"/>
        <v/>
      </c>
    </row>
    <row r="392" spans="1:5">
      <c r="A392" t="str">
        <f>IF(ROW()-2&lt;=$J$3,ROW()-2,"")</f>
        <v/>
      </c>
      <c r="B392" t="str">
        <f t="shared" si="18"/>
        <v/>
      </c>
      <c r="C392" s="20" t="str">
        <f>IF(ISNONTEXT(A392),D391*$J$4/12,"")</f>
        <v/>
      </c>
      <c r="D392" s="20" t="str">
        <f t="shared" si="19"/>
        <v/>
      </c>
      <c r="E392" s="23" t="str">
        <f t="shared" si="20"/>
        <v/>
      </c>
    </row>
    <row r="393" spans="1:5">
      <c r="A393" t="str">
        <f>IF(ROW()-2&lt;=$J$3,ROW()-2,"")</f>
        <v/>
      </c>
      <c r="B393" t="str">
        <f t="shared" si="18"/>
        <v/>
      </c>
      <c r="C393" s="20" t="str">
        <f>IF(ISNONTEXT(A393),D392*$J$4/12,"")</f>
        <v/>
      </c>
      <c r="D393" s="20" t="str">
        <f t="shared" si="19"/>
        <v/>
      </c>
      <c r="E393" s="23" t="str">
        <f t="shared" si="20"/>
        <v/>
      </c>
    </row>
    <row r="394" spans="1:5">
      <c r="A394" t="str">
        <f>IF(ROW()-2&lt;=$J$3,ROW()-2,"")</f>
        <v/>
      </c>
      <c r="B394" t="str">
        <f t="shared" si="18"/>
        <v/>
      </c>
      <c r="C394" s="20" t="str">
        <f>IF(ISNONTEXT(A394),D393*$J$4/12,"")</f>
        <v/>
      </c>
      <c r="D394" s="20" t="str">
        <f t="shared" si="19"/>
        <v/>
      </c>
      <c r="E394" s="23" t="str">
        <f t="shared" si="20"/>
        <v/>
      </c>
    </row>
    <row r="395" spans="1:5">
      <c r="A395" t="str">
        <f>IF(ROW()-2&lt;=$J$3,ROW()-2,"")</f>
        <v/>
      </c>
      <c r="B395" t="str">
        <f t="shared" si="18"/>
        <v/>
      </c>
      <c r="C395" s="20" t="str">
        <f>IF(ISNONTEXT(A395),D394*$J$4/12,"")</f>
        <v/>
      </c>
      <c r="D395" s="20" t="str">
        <f t="shared" si="19"/>
        <v/>
      </c>
      <c r="E395" s="23" t="str">
        <f t="shared" si="20"/>
        <v/>
      </c>
    </row>
    <row r="396" spans="1:5">
      <c r="A396" t="str">
        <f>IF(ROW()-2&lt;=$J$3,ROW()-2,"")</f>
        <v/>
      </c>
      <c r="B396" t="str">
        <f t="shared" si="18"/>
        <v/>
      </c>
      <c r="C396" s="20" t="str">
        <f>IF(ISNONTEXT(A396),D395*$J$4/12,"")</f>
        <v/>
      </c>
      <c r="D396" s="20" t="str">
        <f t="shared" si="19"/>
        <v/>
      </c>
      <c r="E396" s="23" t="str">
        <f t="shared" si="20"/>
        <v/>
      </c>
    </row>
    <row r="397" spans="1:5">
      <c r="A397" t="str">
        <f>IF(ROW()-2&lt;=$J$3,ROW()-2,"")</f>
        <v/>
      </c>
      <c r="B397" t="str">
        <f t="shared" si="18"/>
        <v/>
      </c>
      <c r="C397" s="20" t="str">
        <f>IF(ISNONTEXT(A397),D396*$J$4/12,"")</f>
        <v/>
      </c>
      <c r="D397" s="20" t="str">
        <f t="shared" si="19"/>
        <v/>
      </c>
      <c r="E397" s="23" t="str">
        <f t="shared" si="20"/>
        <v/>
      </c>
    </row>
    <row r="398" spans="1:5">
      <c r="A398" t="str">
        <f>IF(ROW()-2&lt;=$J$3,ROW()-2,"")</f>
        <v/>
      </c>
      <c r="B398" t="str">
        <f t="shared" si="18"/>
        <v/>
      </c>
      <c r="C398" s="20" t="str">
        <f>IF(ISNONTEXT(A398),D397*$J$4/12,"")</f>
        <v/>
      </c>
      <c r="D398" s="20" t="str">
        <f t="shared" si="19"/>
        <v/>
      </c>
      <c r="E398" s="23" t="str">
        <f t="shared" si="20"/>
        <v/>
      </c>
    </row>
    <row r="399" spans="1:5">
      <c r="A399" t="str">
        <f>IF(ROW()-2&lt;=$J$3,ROW()-2,"")</f>
        <v/>
      </c>
      <c r="B399" t="str">
        <f t="shared" si="18"/>
        <v/>
      </c>
      <c r="C399" s="20" t="str">
        <f>IF(ISNONTEXT(A399),D398*$J$4/12,"")</f>
        <v/>
      </c>
      <c r="D399" s="20" t="str">
        <f t="shared" si="19"/>
        <v/>
      </c>
      <c r="E399" s="23" t="str">
        <f t="shared" si="20"/>
        <v/>
      </c>
    </row>
    <row r="400" spans="1:5">
      <c r="A400" t="str">
        <f>IF(ROW()-2&lt;=$J$3,ROW()-2,"")</f>
        <v/>
      </c>
      <c r="B400" t="str">
        <f t="shared" si="18"/>
        <v/>
      </c>
      <c r="C400" s="20" t="str">
        <f>IF(ISNONTEXT(A400),D399*$J$4/12,"")</f>
        <v/>
      </c>
      <c r="D400" s="20" t="str">
        <f t="shared" si="19"/>
        <v/>
      </c>
      <c r="E400" s="23" t="str">
        <f t="shared" si="20"/>
        <v/>
      </c>
    </row>
    <row r="401" spans="1:5">
      <c r="A401" t="str">
        <f>IF(ROW()-2&lt;=$J$3,ROW()-2,"")</f>
        <v/>
      </c>
      <c r="B401" t="str">
        <f t="shared" si="18"/>
        <v/>
      </c>
      <c r="C401" s="20" t="str">
        <f>IF(ISNONTEXT(A401),D400*$J$4/12,"")</f>
        <v/>
      </c>
      <c r="D401" s="20" t="str">
        <f t="shared" si="19"/>
        <v/>
      </c>
      <c r="E401" s="23" t="str">
        <f t="shared" si="20"/>
        <v/>
      </c>
    </row>
    <row r="402" spans="1:5">
      <c r="A402" t="str">
        <f>IF(ROW()-2&lt;=$J$3,ROW()-2,"")</f>
        <v/>
      </c>
      <c r="B402" t="str">
        <f t="shared" si="18"/>
        <v/>
      </c>
      <c r="C402" s="20" t="str">
        <f>IF(ISNONTEXT(A402),D401*$J$4/12,"")</f>
        <v/>
      </c>
      <c r="D402" s="20" t="str">
        <f t="shared" si="19"/>
        <v/>
      </c>
      <c r="E402" s="23" t="str">
        <f t="shared" si="20"/>
        <v/>
      </c>
    </row>
    <row r="403" spans="1:5">
      <c r="A403" t="str">
        <f>IF(ROW()-2&lt;=$J$3,ROW()-2,"")</f>
        <v/>
      </c>
      <c r="B403" t="str">
        <f t="shared" si="18"/>
        <v/>
      </c>
      <c r="C403" s="20" t="str">
        <f>IF(ISNONTEXT(A403),D402*$J$4/12,"")</f>
        <v/>
      </c>
      <c r="D403" s="20" t="str">
        <f t="shared" si="19"/>
        <v/>
      </c>
      <c r="E403" s="23" t="str">
        <f t="shared" si="20"/>
        <v/>
      </c>
    </row>
    <row r="404" spans="1:5">
      <c r="A404" t="str">
        <f>IF(ROW()-2&lt;=$J$3,ROW()-2,"")</f>
        <v/>
      </c>
      <c r="B404" t="str">
        <f t="shared" si="18"/>
        <v/>
      </c>
      <c r="C404" s="20" t="str">
        <f>IF(ISNONTEXT(A404),D403*$J$4/12,"")</f>
        <v/>
      </c>
      <c r="D404" s="20" t="str">
        <f t="shared" si="19"/>
        <v/>
      </c>
      <c r="E404" s="23" t="str">
        <f t="shared" si="20"/>
        <v/>
      </c>
    </row>
    <row r="405" spans="1:5">
      <c r="A405" t="str">
        <f>IF(ROW()-2&lt;=$J$3,ROW()-2,"")</f>
        <v/>
      </c>
      <c r="B405" t="str">
        <f t="shared" si="18"/>
        <v/>
      </c>
      <c r="C405" s="20" t="str">
        <f>IF(ISNONTEXT(A405),D404*$J$4/12,"")</f>
        <v/>
      </c>
      <c r="D405" s="20" t="str">
        <f t="shared" si="19"/>
        <v/>
      </c>
      <c r="E405" s="23" t="str">
        <f t="shared" si="20"/>
        <v/>
      </c>
    </row>
    <row r="406" spans="1:5">
      <c r="A406" t="str">
        <f>IF(ROW()-2&lt;=$J$3,ROW()-2,"")</f>
        <v/>
      </c>
      <c r="B406" t="str">
        <f t="shared" si="18"/>
        <v/>
      </c>
      <c r="C406" s="20" t="str">
        <f>IF(ISNONTEXT(A406),D405*$J$4/12,"")</f>
        <v/>
      </c>
      <c r="D406" s="20" t="str">
        <f t="shared" si="19"/>
        <v/>
      </c>
      <c r="E406" s="23" t="str">
        <f t="shared" si="20"/>
        <v/>
      </c>
    </row>
    <row r="407" spans="1:5">
      <c r="A407" t="str">
        <f>IF(ROW()-2&lt;=$J$3,ROW()-2,"")</f>
        <v/>
      </c>
      <c r="B407" t="str">
        <f t="shared" si="18"/>
        <v/>
      </c>
      <c r="C407" s="20" t="str">
        <f>IF(ISNONTEXT(A407),D406*$J$4/12,"")</f>
        <v/>
      </c>
      <c r="D407" s="20" t="str">
        <f t="shared" si="19"/>
        <v/>
      </c>
      <c r="E407" s="23" t="str">
        <f t="shared" si="20"/>
        <v/>
      </c>
    </row>
    <row r="408" spans="1:5">
      <c r="A408" t="str">
        <f>IF(ROW()-2&lt;=$J$3,ROW()-2,"")</f>
        <v/>
      </c>
      <c r="B408" t="str">
        <f t="shared" si="18"/>
        <v/>
      </c>
      <c r="C408" s="20" t="str">
        <f>IF(ISNONTEXT(A408),D407*$J$4/12,"")</f>
        <v/>
      </c>
      <c r="D408" s="20" t="str">
        <f t="shared" si="19"/>
        <v/>
      </c>
      <c r="E408" s="23" t="str">
        <f t="shared" si="20"/>
        <v/>
      </c>
    </row>
    <row r="409" spans="1:5">
      <c r="A409" t="str">
        <f>IF(ROW()-2&lt;=$J$3,ROW()-2,"")</f>
        <v/>
      </c>
      <c r="B409" t="str">
        <f t="shared" si="18"/>
        <v/>
      </c>
      <c r="C409" s="20" t="str">
        <f>IF(ISNONTEXT(A409),D408*$J$4/12,"")</f>
        <v/>
      </c>
      <c r="D409" s="20" t="str">
        <f t="shared" si="19"/>
        <v/>
      </c>
      <c r="E409" s="23" t="str">
        <f t="shared" si="20"/>
        <v/>
      </c>
    </row>
    <row r="410" spans="1:5">
      <c r="A410" t="str">
        <f>IF(ROW()-2&lt;=$J$3,ROW()-2,"")</f>
        <v/>
      </c>
      <c r="B410" t="str">
        <f t="shared" si="18"/>
        <v/>
      </c>
      <c r="C410" s="20" t="str">
        <f>IF(ISNONTEXT(A410),D409*$J$4/12,"")</f>
        <v/>
      </c>
      <c r="D410" s="20" t="str">
        <f t="shared" si="19"/>
        <v/>
      </c>
      <c r="E410" s="23" t="str">
        <f t="shared" si="20"/>
        <v/>
      </c>
    </row>
    <row r="411" spans="1:5">
      <c r="A411" t="str">
        <f>IF(ROW()-2&lt;=$J$3,ROW()-2,"")</f>
        <v/>
      </c>
      <c r="B411" t="str">
        <f t="shared" si="18"/>
        <v/>
      </c>
      <c r="C411" s="20" t="str">
        <f>IF(ISNONTEXT(A411),D410*$J$4/12,"")</f>
        <v/>
      </c>
      <c r="D411" s="20" t="str">
        <f t="shared" si="19"/>
        <v/>
      </c>
      <c r="E411" s="23" t="str">
        <f t="shared" si="20"/>
        <v/>
      </c>
    </row>
    <row r="412" spans="1:5">
      <c r="A412" t="str">
        <f>IF(ROW()-2&lt;=$J$3,ROW()-2,"")</f>
        <v/>
      </c>
      <c r="B412" t="str">
        <f t="shared" si="18"/>
        <v/>
      </c>
      <c r="C412" s="20" t="str">
        <f>IF(ISNONTEXT(A412),D411*$J$4/12,"")</f>
        <v/>
      </c>
      <c r="D412" s="20" t="str">
        <f t="shared" si="19"/>
        <v/>
      </c>
      <c r="E412" s="23" t="str">
        <f t="shared" si="20"/>
        <v/>
      </c>
    </row>
    <row r="413" spans="1:5">
      <c r="A413" t="str">
        <f>IF(ROW()-2&lt;=$J$3,ROW()-2,"")</f>
        <v/>
      </c>
      <c r="B413" t="str">
        <f t="shared" si="18"/>
        <v/>
      </c>
      <c r="C413" s="20" t="str">
        <f>IF(ISNONTEXT(A413),D412*$J$4/12,"")</f>
        <v/>
      </c>
      <c r="D413" s="20" t="str">
        <f t="shared" si="19"/>
        <v/>
      </c>
      <c r="E413" s="23" t="str">
        <f t="shared" si="20"/>
        <v/>
      </c>
    </row>
    <row r="414" spans="1:5">
      <c r="A414" t="str">
        <f>IF(ROW()-2&lt;=$J$3,ROW()-2,"")</f>
        <v/>
      </c>
      <c r="B414" t="str">
        <f t="shared" si="18"/>
        <v/>
      </c>
      <c r="C414" s="20" t="str">
        <f>IF(ISNONTEXT(A414),D413*$J$4/12,"")</f>
        <v/>
      </c>
      <c r="D414" s="20" t="str">
        <f t="shared" si="19"/>
        <v/>
      </c>
      <c r="E414" s="23" t="str">
        <f t="shared" si="20"/>
        <v/>
      </c>
    </row>
    <row r="415" spans="1:5">
      <c r="A415" t="str">
        <f>IF(ROW()-2&lt;=$J$3,ROW()-2,"")</f>
        <v/>
      </c>
      <c r="B415" t="str">
        <f t="shared" si="18"/>
        <v/>
      </c>
      <c r="C415" s="20" t="str">
        <f>IF(ISNONTEXT(A415),D414*$J$4/12,"")</f>
        <v/>
      </c>
      <c r="D415" s="20" t="str">
        <f t="shared" si="19"/>
        <v/>
      </c>
      <c r="E415" s="23" t="str">
        <f t="shared" si="20"/>
        <v/>
      </c>
    </row>
    <row r="416" spans="1:5">
      <c r="A416" t="str">
        <f>IF(ROW()-2&lt;=$J$3,ROW()-2,"")</f>
        <v/>
      </c>
      <c r="B416" t="str">
        <f t="shared" si="18"/>
        <v/>
      </c>
      <c r="C416" s="20" t="str">
        <f>IF(ISNONTEXT(A416),D415*$J$4/12,"")</f>
        <v/>
      </c>
      <c r="D416" s="20" t="str">
        <f t="shared" si="19"/>
        <v/>
      </c>
      <c r="E416" s="23" t="str">
        <f t="shared" si="20"/>
        <v/>
      </c>
    </row>
    <row r="417" spans="1:5">
      <c r="A417" t="str">
        <f>IF(ROW()-2&lt;=$J$3,ROW()-2,"")</f>
        <v/>
      </c>
      <c r="B417" t="str">
        <f t="shared" si="18"/>
        <v/>
      </c>
      <c r="C417" s="20" t="str">
        <f>IF(ISNONTEXT(A417),D416*$J$4/12,"")</f>
        <v/>
      </c>
      <c r="D417" s="20" t="str">
        <f t="shared" si="19"/>
        <v/>
      </c>
      <c r="E417" s="23" t="str">
        <f t="shared" si="20"/>
        <v/>
      </c>
    </row>
    <row r="418" spans="1:5">
      <c r="A418" t="str">
        <f>IF(ROW()-2&lt;=$J$3,ROW()-2,"")</f>
        <v/>
      </c>
      <c r="B418" t="str">
        <f t="shared" si="18"/>
        <v/>
      </c>
      <c r="C418" s="20" t="str">
        <f>IF(ISNONTEXT(A418),D417*$J$4/12,"")</f>
        <v/>
      </c>
      <c r="D418" s="20" t="str">
        <f t="shared" si="19"/>
        <v/>
      </c>
      <c r="E418" s="23" t="str">
        <f t="shared" si="20"/>
        <v/>
      </c>
    </row>
    <row r="419" spans="1:5">
      <c r="A419" t="str">
        <f>IF(ROW()-2&lt;=$J$3,ROW()-2,"")</f>
        <v/>
      </c>
      <c r="B419" t="str">
        <f t="shared" si="18"/>
        <v/>
      </c>
      <c r="C419" s="20" t="str">
        <f>IF(ISNONTEXT(A419),D418*$J$4/12,"")</f>
        <v/>
      </c>
      <c r="D419" s="20" t="str">
        <f t="shared" si="19"/>
        <v/>
      </c>
      <c r="E419" s="23" t="str">
        <f t="shared" si="20"/>
        <v/>
      </c>
    </row>
    <row r="420" spans="1:5">
      <c r="A420" t="str">
        <f>IF(ROW()-2&lt;=$J$3,ROW()-2,"")</f>
        <v/>
      </c>
      <c r="B420" t="str">
        <f t="shared" si="18"/>
        <v/>
      </c>
      <c r="C420" s="20" t="str">
        <f>IF(ISNONTEXT(A420),D419*$J$4/12,"")</f>
        <v/>
      </c>
      <c r="D420" s="20" t="str">
        <f t="shared" si="19"/>
        <v/>
      </c>
      <c r="E420" s="23" t="str">
        <f t="shared" si="20"/>
        <v/>
      </c>
    </row>
    <row r="421" spans="1:5">
      <c r="A421" t="str">
        <f>IF(ROW()-2&lt;=$J$3,ROW()-2,"")</f>
        <v/>
      </c>
      <c r="B421" t="str">
        <f t="shared" si="18"/>
        <v/>
      </c>
      <c r="C421" s="20" t="str">
        <f>IF(ISNONTEXT(A421),D420*$J$4/12,"")</f>
        <v/>
      </c>
      <c r="D421" s="20" t="str">
        <f t="shared" si="19"/>
        <v/>
      </c>
      <c r="E421" s="23" t="str">
        <f t="shared" si="20"/>
        <v/>
      </c>
    </row>
    <row r="422" spans="1:5">
      <c r="A422" t="str">
        <f>IF(ROW()-2&lt;=$J$3,ROW()-2,"")</f>
        <v/>
      </c>
      <c r="B422" t="str">
        <f t="shared" si="18"/>
        <v/>
      </c>
      <c r="C422" s="20" t="str">
        <f>IF(ISNONTEXT(A422),D421*$J$4/12,"")</f>
        <v/>
      </c>
      <c r="D422" s="20" t="str">
        <f t="shared" si="19"/>
        <v/>
      </c>
      <c r="E422" s="23" t="str">
        <f t="shared" si="20"/>
        <v/>
      </c>
    </row>
    <row r="423" spans="1:5">
      <c r="A423" t="str">
        <f>IF(ROW()-2&lt;=$J$3,ROW()-2,"")</f>
        <v/>
      </c>
      <c r="B423" t="str">
        <f t="shared" si="18"/>
        <v/>
      </c>
      <c r="C423" s="20" t="str">
        <f>IF(ISNONTEXT(A423),D422*$J$4/12,"")</f>
        <v/>
      </c>
      <c r="D423" s="20" t="str">
        <f t="shared" si="19"/>
        <v/>
      </c>
      <c r="E423" s="23" t="str">
        <f t="shared" si="20"/>
        <v/>
      </c>
    </row>
    <row r="424" spans="1:5">
      <c r="A424" t="str">
        <f>IF(ROW()-2&lt;=$J$3,ROW()-2,"")</f>
        <v/>
      </c>
      <c r="B424" t="str">
        <f t="shared" si="18"/>
        <v/>
      </c>
      <c r="C424" s="20" t="str">
        <f>IF(ISNONTEXT(A424),D423*$J$4/12,"")</f>
        <v/>
      </c>
      <c r="D424" s="20" t="str">
        <f t="shared" si="19"/>
        <v/>
      </c>
      <c r="E424" s="23" t="str">
        <f t="shared" si="20"/>
        <v/>
      </c>
    </row>
    <row r="425" spans="1:5">
      <c r="A425" t="str">
        <f>IF(ROW()-2&lt;=$J$3,ROW()-2,"")</f>
        <v/>
      </c>
      <c r="B425" t="str">
        <f t="shared" si="18"/>
        <v/>
      </c>
      <c r="C425" s="20" t="str">
        <f>IF(ISNONTEXT(A425),D424*$J$4/12,"")</f>
        <v/>
      </c>
      <c r="D425" s="20" t="str">
        <f t="shared" si="19"/>
        <v/>
      </c>
      <c r="E425" s="23" t="str">
        <f t="shared" si="20"/>
        <v/>
      </c>
    </row>
    <row r="426" spans="1:5">
      <c r="A426" t="str">
        <f>IF(ROW()-2&lt;=$J$3,ROW()-2,"")</f>
        <v/>
      </c>
      <c r="B426" t="str">
        <f t="shared" si="18"/>
        <v/>
      </c>
      <c r="C426" s="20" t="str">
        <f>IF(ISNONTEXT(A426),D425*$J$4/12,"")</f>
        <v/>
      </c>
      <c r="D426" s="20" t="str">
        <f t="shared" si="19"/>
        <v/>
      </c>
      <c r="E426" s="23" t="str">
        <f t="shared" si="20"/>
        <v/>
      </c>
    </row>
    <row r="427" spans="1:5">
      <c r="A427" t="str">
        <f>IF(ROW()-2&lt;=$J$3,ROW()-2,"")</f>
        <v/>
      </c>
      <c r="B427" t="str">
        <f t="shared" si="18"/>
        <v/>
      </c>
      <c r="C427" s="20" t="str">
        <f>IF(ISNONTEXT(A427),D426*$J$4/12,"")</f>
        <v/>
      </c>
      <c r="D427" s="20" t="str">
        <f t="shared" si="19"/>
        <v/>
      </c>
      <c r="E427" s="23" t="str">
        <f t="shared" si="20"/>
        <v/>
      </c>
    </row>
    <row r="428" spans="1:5">
      <c r="A428" t="str">
        <f>IF(ROW()-2&lt;=$J$3,ROW()-2,"")</f>
        <v/>
      </c>
      <c r="B428" t="str">
        <f t="shared" si="18"/>
        <v/>
      </c>
      <c r="C428" s="20" t="str">
        <f>IF(ISNONTEXT(A428),D427*$J$4/12,"")</f>
        <v/>
      </c>
      <c r="D428" s="20" t="str">
        <f t="shared" si="19"/>
        <v/>
      </c>
      <c r="E428" s="23" t="str">
        <f t="shared" si="20"/>
        <v/>
      </c>
    </row>
    <row r="429" spans="1:5">
      <c r="A429" t="str">
        <f>IF(ROW()-2&lt;=$J$3,ROW()-2,"")</f>
        <v/>
      </c>
      <c r="B429" t="str">
        <f t="shared" si="18"/>
        <v/>
      </c>
      <c r="C429" s="20" t="str">
        <f>IF(ISNONTEXT(A429),D428*$J$4/12,"")</f>
        <v/>
      </c>
      <c r="D429" s="20" t="str">
        <f t="shared" si="19"/>
        <v/>
      </c>
      <c r="E429" s="23" t="str">
        <f t="shared" si="20"/>
        <v/>
      </c>
    </row>
    <row r="430" spans="1:5">
      <c r="A430" t="str">
        <f>IF(ROW()-2&lt;=$J$3,ROW()-2,"")</f>
        <v/>
      </c>
      <c r="B430" t="str">
        <f t="shared" si="18"/>
        <v/>
      </c>
      <c r="C430" s="20" t="str">
        <f>IF(ISNONTEXT(A430),D429*$J$4/12,"")</f>
        <v/>
      </c>
      <c r="D430" s="20" t="str">
        <f t="shared" si="19"/>
        <v/>
      </c>
      <c r="E430" s="23" t="str">
        <f t="shared" si="20"/>
        <v/>
      </c>
    </row>
    <row r="431" spans="1:5">
      <c r="A431" t="str">
        <f>IF(ROW()-2&lt;=$J$3,ROW()-2,"")</f>
        <v/>
      </c>
      <c r="B431" t="str">
        <f t="shared" si="18"/>
        <v/>
      </c>
      <c r="C431" s="20" t="str">
        <f>IF(ISNONTEXT(A431),D430*$J$4/12,"")</f>
        <v/>
      </c>
      <c r="D431" s="20" t="str">
        <f t="shared" si="19"/>
        <v/>
      </c>
      <c r="E431" s="23" t="str">
        <f t="shared" si="20"/>
        <v/>
      </c>
    </row>
    <row r="432" spans="1:5">
      <c r="A432" t="str">
        <f>IF(ROW()-2&lt;=$J$3,ROW()-2,"")</f>
        <v/>
      </c>
      <c r="B432" t="str">
        <f t="shared" si="18"/>
        <v/>
      </c>
      <c r="C432" s="20" t="str">
        <f>IF(ISNONTEXT(A432),D431*$J$4/12,"")</f>
        <v/>
      </c>
      <c r="D432" s="20" t="str">
        <f t="shared" si="19"/>
        <v/>
      </c>
      <c r="E432" s="23" t="str">
        <f t="shared" si="20"/>
        <v/>
      </c>
    </row>
    <row r="433" spans="1:5">
      <c r="A433" t="str">
        <f>IF(ROW()-2&lt;=$J$3,ROW()-2,"")</f>
        <v/>
      </c>
      <c r="B433" t="str">
        <f t="shared" si="18"/>
        <v/>
      </c>
      <c r="C433" s="20" t="str">
        <f>IF(ISNONTEXT(A433),D432*$J$4/12,"")</f>
        <v/>
      </c>
      <c r="D433" s="20" t="str">
        <f t="shared" si="19"/>
        <v/>
      </c>
      <c r="E433" s="23" t="str">
        <f t="shared" si="20"/>
        <v/>
      </c>
    </row>
    <row r="434" spans="1:5">
      <c r="A434" t="str">
        <f>IF(ROW()-2&lt;=$J$3,ROW()-2,"")</f>
        <v/>
      </c>
      <c r="B434" t="str">
        <f t="shared" si="18"/>
        <v/>
      </c>
      <c r="C434" s="20" t="str">
        <f>IF(ISNONTEXT(A434),D433*$J$4/12,"")</f>
        <v/>
      </c>
      <c r="D434" s="20" t="str">
        <f t="shared" si="19"/>
        <v/>
      </c>
      <c r="E434" s="23" t="str">
        <f t="shared" si="20"/>
        <v/>
      </c>
    </row>
    <row r="435" spans="1:5">
      <c r="A435" t="str">
        <f>IF(ROW()-2&lt;=$J$3,ROW()-2,"")</f>
        <v/>
      </c>
      <c r="B435" t="str">
        <f t="shared" si="18"/>
        <v/>
      </c>
      <c r="C435" s="20" t="str">
        <f>IF(ISNONTEXT(A435),D434*$J$4/12,"")</f>
        <v/>
      </c>
      <c r="D435" s="20" t="str">
        <f t="shared" si="19"/>
        <v/>
      </c>
      <c r="E435" s="23" t="str">
        <f t="shared" si="20"/>
        <v/>
      </c>
    </row>
    <row r="436" spans="1:5">
      <c r="A436" t="str">
        <f>IF(ROW()-2&lt;=$J$3,ROW()-2,"")</f>
        <v/>
      </c>
      <c r="B436" t="str">
        <f t="shared" si="18"/>
        <v/>
      </c>
      <c r="C436" s="20" t="str">
        <f>IF(ISNONTEXT(A436),D435*$J$4/12,"")</f>
        <v/>
      </c>
      <c r="D436" s="20" t="str">
        <f t="shared" si="19"/>
        <v/>
      </c>
      <c r="E436" s="23" t="str">
        <f t="shared" si="20"/>
        <v/>
      </c>
    </row>
    <row r="437" spans="1:5">
      <c r="A437" t="str">
        <f>IF(ROW()-2&lt;=$J$3,ROW()-2,"")</f>
        <v/>
      </c>
      <c r="B437" t="str">
        <f t="shared" si="18"/>
        <v/>
      </c>
      <c r="C437" s="20" t="str">
        <f>IF(ISNONTEXT(A437),D436*$J$4/12,"")</f>
        <v/>
      </c>
      <c r="D437" s="20" t="str">
        <f t="shared" si="19"/>
        <v/>
      </c>
      <c r="E437" s="23" t="str">
        <f t="shared" si="20"/>
        <v/>
      </c>
    </row>
    <row r="438" spans="1:5">
      <c r="A438" t="str">
        <f>IF(ROW()-2&lt;=$J$3,ROW()-2,"")</f>
        <v/>
      </c>
      <c r="B438" t="str">
        <f t="shared" si="18"/>
        <v/>
      </c>
      <c r="C438" s="20" t="str">
        <f>IF(ISNONTEXT(A438),D437*$J$4/12,"")</f>
        <v/>
      </c>
      <c r="D438" s="20" t="str">
        <f t="shared" si="19"/>
        <v/>
      </c>
      <c r="E438" s="23" t="str">
        <f t="shared" si="20"/>
        <v/>
      </c>
    </row>
    <row r="439" spans="1:5">
      <c r="A439" t="str">
        <f>IF(ROW()-2&lt;=$J$3,ROW()-2,"")</f>
        <v/>
      </c>
      <c r="B439" t="str">
        <f t="shared" si="18"/>
        <v/>
      </c>
      <c r="C439" s="20" t="str">
        <f>IF(ISNONTEXT(A439),D438*$J$4/12,"")</f>
        <v/>
      </c>
      <c r="D439" s="20" t="str">
        <f t="shared" si="19"/>
        <v/>
      </c>
      <c r="E439" s="23" t="str">
        <f t="shared" si="20"/>
        <v/>
      </c>
    </row>
    <row r="440" spans="1:5">
      <c r="A440" t="str">
        <f>IF(ROW()-2&lt;=$J$3,ROW()-2,"")</f>
        <v/>
      </c>
      <c r="B440" t="str">
        <f t="shared" si="18"/>
        <v/>
      </c>
      <c r="C440" s="20" t="str">
        <f>IF(ISNONTEXT(A440),D439*$J$4/12,"")</f>
        <v/>
      </c>
      <c r="D440" s="20" t="str">
        <f t="shared" si="19"/>
        <v/>
      </c>
      <c r="E440" s="23" t="str">
        <f t="shared" si="20"/>
        <v/>
      </c>
    </row>
    <row r="441" spans="1:5">
      <c r="A441" t="str">
        <f>IF(ROW()-2&lt;=$J$3,ROW()-2,"")</f>
        <v/>
      </c>
      <c r="B441" t="str">
        <f t="shared" si="18"/>
        <v/>
      </c>
      <c r="C441" s="20" t="str">
        <f>IF(ISNONTEXT(A441),D440*$J$4/12,"")</f>
        <v/>
      </c>
      <c r="D441" s="20" t="str">
        <f t="shared" si="19"/>
        <v/>
      </c>
      <c r="E441" s="23" t="str">
        <f t="shared" si="20"/>
        <v/>
      </c>
    </row>
    <row r="442" spans="1:5">
      <c r="A442" t="str">
        <f>IF(ROW()-2&lt;=$J$3,ROW()-2,"")</f>
        <v/>
      </c>
      <c r="B442" t="str">
        <f t="shared" si="18"/>
        <v/>
      </c>
      <c r="C442" s="20" t="str">
        <f>IF(ISNONTEXT(A442),D441*$J$4/12,"")</f>
        <v/>
      </c>
      <c r="D442" s="20" t="str">
        <f t="shared" si="19"/>
        <v/>
      </c>
      <c r="E442" s="23" t="str">
        <f t="shared" si="20"/>
        <v/>
      </c>
    </row>
    <row r="443" spans="1:5">
      <c r="A443" t="str">
        <f>IF(ROW()-2&lt;=$J$3,ROW()-2,"")</f>
        <v/>
      </c>
      <c r="B443" t="str">
        <f t="shared" si="18"/>
        <v/>
      </c>
      <c r="C443" s="20" t="str">
        <f>IF(ISNONTEXT(A443),D442*$J$4/12,"")</f>
        <v/>
      </c>
      <c r="D443" s="20" t="str">
        <f t="shared" si="19"/>
        <v/>
      </c>
      <c r="E443" s="23" t="str">
        <f t="shared" si="20"/>
        <v/>
      </c>
    </row>
    <row r="444" spans="1:5">
      <c r="A444" t="str">
        <f>IF(ROW()-2&lt;=$J$3,ROW()-2,"")</f>
        <v/>
      </c>
      <c r="B444" t="str">
        <f t="shared" si="18"/>
        <v/>
      </c>
      <c r="C444" s="20" t="str">
        <f>IF(ISNONTEXT(A444),D443*$J$4/12,"")</f>
        <v/>
      </c>
      <c r="D444" s="20" t="str">
        <f t="shared" si="19"/>
        <v/>
      </c>
      <c r="E444" s="23" t="str">
        <f t="shared" si="20"/>
        <v/>
      </c>
    </row>
    <row r="445" spans="1:5">
      <c r="A445" t="str">
        <f>IF(ROW()-2&lt;=$J$3,ROW()-2,"")</f>
        <v/>
      </c>
      <c r="B445" t="str">
        <f t="shared" si="18"/>
        <v/>
      </c>
      <c r="C445" s="20" t="str">
        <f>IF(ISNONTEXT(A445),D444*$J$4/12,"")</f>
        <v/>
      </c>
      <c r="D445" s="20" t="str">
        <f t="shared" si="19"/>
        <v/>
      </c>
      <c r="E445" s="23" t="str">
        <f t="shared" si="20"/>
        <v/>
      </c>
    </row>
    <row r="446" spans="1:5">
      <c r="A446" t="str">
        <f>IF(ROW()-2&lt;=$J$3,ROW()-2,"")</f>
        <v/>
      </c>
      <c r="B446" t="str">
        <f t="shared" si="18"/>
        <v/>
      </c>
      <c r="C446" s="20" t="str">
        <f>IF(ISNONTEXT(A446),D445*$J$4/12,"")</f>
        <v/>
      </c>
      <c r="D446" s="20" t="str">
        <f t="shared" si="19"/>
        <v/>
      </c>
      <c r="E446" s="23" t="str">
        <f t="shared" si="20"/>
        <v/>
      </c>
    </row>
    <row r="447" spans="1:5">
      <c r="A447" t="str">
        <f>IF(ROW()-2&lt;=$J$3,ROW()-2,"")</f>
        <v/>
      </c>
      <c r="B447" t="str">
        <f t="shared" si="18"/>
        <v/>
      </c>
      <c r="C447" s="20" t="str">
        <f>IF(ISNONTEXT(A447),D446*$J$4/12,"")</f>
        <v/>
      </c>
      <c r="D447" s="20" t="str">
        <f t="shared" si="19"/>
        <v/>
      </c>
      <c r="E447" s="23" t="str">
        <f t="shared" si="20"/>
        <v/>
      </c>
    </row>
    <row r="448" spans="1:5">
      <c r="A448" t="str">
        <f>IF(ROW()-2&lt;=$J$3,ROW()-2,"")</f>
        <v/>
      </c>
      <c r="B448" t="str">
        <f t="shared" si="18"/>
        <v/>
      </c>
      <c r="C448" s="20" t="str">
        <f>IF(ISNONTEXT(A448),D447*$J$4/12,"")</f>
        <v/>
      </c>
      <c r="D448" s="20" t="str">
        <f t="shared" si="19"/>
        <v/>
      </c>
      <c r="E448" s="23" t="str">
        <f t="shared" si="20"/>
        <v/>
      </c>
    </row>
    <row r="449" spans="1:5">
      <c r="A449" t="str">
        <f>IF(ROW()-2&lt;=$J$3,ROW()-2,"")</f>
        <v/>
      </c>
      <c r="B449" t="str">
        <f t="shared" si="18"/>
        <v/>
      </c>
      <c r="C449" s="20" t="str">
        <f>IF(ISNONTEXT(A449),D448*$J$4/12,"")</f>
        <v/>
      </c>
      <c r="D449" s="20" t="str">
        <f t="shared" si="19"/>
        <v/>
      </c>
      <c r="E449" s="23" t="str">
        <f t="shared" si="20"/>
        <v/>
      </c>
    </row>
    <row r="450" spans="1:5">
      <c r="A450" t="str">
        <f>IF(ROW()-2&lt;=$J$3,ROW()-2,"")</f>
        <v/>
      </c>
      <c r="B450" t="str">
        <f t="shared" si="18"/>
        <v/>
      </c>
      <c r="C450" s="20" t="str">
        <f>IF(ISNONTEXT(A450),D449*$J$4/12,"")</f>
        <v/>
      </c>
      <c r="D450" s="20" t="str">
        <f t="shared" si="19"/>
        <v/>
      </c>
      <c r="E450" s="23" t="str">
        <f t="shared" si="20"/>
        <v/>
      </c>
    </row>
    <row r="451" spans="1:5">
      <c r="A451" t="str">
        <f>IF(ROW()-2&lt;=$J$3,ROW()-2,"")</f>
        <v/>
      </c>
      <c r="B451" t="str">
        <f t="shared" si="18"/>
        <v/>
      </c>
      <c r="C451" s="20" t="str">
        <f>IF(ISNONTEXT(A451),D450*$J$4/12,"")</f>
        <v/>
      </c>
      <c r="D451" s="20" t="str">
        <f t="shared" si="19"/>
        <v/>
      </c>
      <c r="E451" s="23" t="str">
        <f t="shared" si="20"/>
        <v/>
      </c>
    </row>
    <row r="452" spans="1:5">
      <c r="A452" t="str">
        <f>IF(ROW()-2&lt;=$J$3,ROW()-2,"")</f>
        <v/>
      </c>
      <c r="B452" t="str">
        <f t="shared" ref="B452:B515" si="21">IF(ISNONTEXT(A452),$J$5,"")</f>
        <v/>
      </c>
      <c r="C452" s="20" t="str">
        <f>IF(ISNONTEXT(A452),D451*$J$4/12,"")</f>
        <v/>
      </c>
      <c r="D452" s="20" t="str">
        <f t="shared" ref="D452:D515" si="22">IF(ISNONTEXT(A452),D451-B452+C452,"")</f>
        <v/>
      </c>
      <c r="E452" s="23" t="str">
        <f t="shared" ref="E452:E515" si="23">IF(ISNONTEXT(A452),$D$2-D452,"")</f>
        <v/>
      </c>
    </row>
    <row r="453" spans="1:5">
      <c r="A453" t="str">
        <f>IF(ROW()-2&lt;=$J$3,ROW()-2,"")</f>
        <v/>
      </c>
      <c r="B453" t="str">
        <f t="shared" si="21"/>
        <v/>
      </c>
      <c r="C453" s="20" t="str">
        <f>IF(ISNONTEXT(A453),D452*$J$4/12,"")</f>
        <v/>
      </c>
      <c r="D453" s="20" t="str">
        <f t="shared" si="22"/>
        <v/>
      </c>
      <c r="E453" s="23" t="str">
        <f t="shared" si="23"/>
        <v/>
      </c>
    </row>
    <row r="454" spans="1:5">
      <c r="A454" t="str">
        <f>IF(ROW()-2&lt;=$J$3,ROW()-2,"")</f>
        <v/>
      </c>
      <c r="B454" t="str">
        <f t="shared" si="21"/>
        <v/>
      </c>
      <c r="C454" s="20" t="str">
        <f>IF(ISNONTEXT(A454),D453*$J$4/12,"")</f>
        <v/>
      </c>
      <c r="D454" s="20" t="str">
        <f t="shared" si="22"/>
        <v/>
      </c>
      <c r="E454" s="23" t="str">
        <f t="shared" si="23"/>
        <v/>
      </c>
    </row>
    <row r="455" spans="1:5">
      <c r="A455" t="str">
        <f>IF(ROW()-2&lt;=$J$3,ROW()-2,"")</f>
        <v/>
      </c>
      <c r="B455" t="str">
        <f t="shared" si="21"/>
        <v/>
      </c>
      <c r="C455" s="20" t="str">
        <f>IF(ISNONTEXT(A455),D454*$J$4/12,"")</f>
        <v/>
      </c>
      <c r="D455" s="20" t="str">
        <f t="shared" si="22"/>
        <v/>
      </c>
      <c r="E455" s="23" t="str">
        <f t="shared" si="23"/>
        <v/>
      </c>
    </row>
    <row r="456" spans="1:5">
      <c r="A456" t="str">
        <f>IF(ROW()-2&lt;=$J$3,ROW()-2,"")</f>
        <v/>
      </c>
      <c r="B456" t="str">
        <f t="shared" si="21"/>
        <v/>
      </c>
      <c r="C456" s="20" t="str">
        <f>IF(ISNONTEXT(A456),D455*$J$4/12,"")</f>
        <v/>
      </c>
      <c r="D456" s="20" t="str">
        <f t="shared" si="22"/>
        <v/>
      </c>
      <c r="E456" s="23" t="str">
        <f t="shared" si="23"/>
        <v/>
      </c>
    </row>
    <row r="457" spans="1:5">
      <c r="A457" t="str">
        <f>IF(ROW()-2&lt;=$J$3,ROW()-2,"")</f>
        <v/>
      </c>
      <c r="B457" t="str">
        <f t="shared" si="21"/>
        <v/>
      </c>
      <c r="C457" s="20" t="str">
        <f>IF(ISNONTEXT(A457),D456*$J$4/12,"")</f>
        <v/>
      </c>
      <c r="D457" s="20" t="str">
        <f t="shared" si="22"/>
        <v/>
      </c>
      <c r="E457" s="23" t="str">
        <f t="shared" si="23"/>
        <v/>
      </c>
    </row>
    <row r="458" spans="1:5">
      <c r="A458" t="str">
        <f>IF(ROW()-2&lt;=$J$3,ROW()-2,"")</f>
        <v/>
      </c>
      <c r="B458" t="str">
        <f t="shared" si="21"/>
        <v/>
      </c>
      <c r="C458" s="20" t="str">
        <f>IF(ISNONTEXT(A458),D457*$J$4/12,"")</f>
        <v/>
      </c>
      <c r="D458" s="20" t="str">
        <f t="shared" si="22"/>
        <v/>
      </c>
      <c r="E458" s="23" t="str">
        <f t="shared" si="23"/>
        <v/>
      </c>
    </row>
    <row r="459" spans="1:5">
      <c r="A459" t="str">
        <f>IF(ROW()-2&lt;=$J$3,ROW()-2,"")</f>
        <v/>
      </c>
      <c r="B459" t="str">
        <f t="shared" si="21"/>
        <v/>
      </c>
      <c r="C459" s="20" t="str">
        <f>IF(ISNONTEXT(A459),D458*$J$4/12,"")</f>
        <v/>
      </c>
      <c r="D459" s="20" t="str">
        <f t="shared" si="22"/>
        <v/>
      </c>
      <c r="E459" s="23" t="str">
        <f t="shared" si="23"/>
        <v/>
      </c>
    </row>
    <row r="460" spans="1:5">
      <c r="A460" t="str">
        <f>IF(ROW()-2&lt;=$J$3,ROW()-2,"")</f>
        <v/>
      </c>
      <c r="B460" t="str">
        <f t="shared" si="21"/>
        <v/>
      </c>
      <c r="C460" s="20" t="str">
        <f>IF(ISNONTEXT(A460),D459*$J$4/12,"")</f>
        <v/>
      </c>
      <c r="D460" s="20" t="str">
        <f t="shared" si="22"/>
        <v/>
      </c>
      <c r="E460" s="23" t="str">
        <f t="shared" si="23"/>
        <v/>
      </c>
    </row>
    <row r="461" spans="1:5">
      <c r="A461" t="str">
        <f>IF(ROW()-2&lt;=$J$3,ROW()-2,"")</f>
        <v/>
      </c>
      <c r="B461" t="str">
        <f t="shared" si="21"/>
        <v/>
      </c>
      <c r="C461" s="20" t="str">
        <f>IF(ISNONTEXT(A461),D460*$J$4/12,"")</f>
        <v/>
      </c>
      <c r="D461" s="20" t="str">
        <f t="shared" si="22"/>
        <v/>
      </c>
      <c r="E461" s="23" t="str">
        <f t="shared" si="23"/>
        <v/>
      </c>
    </row>
    <row r="462" spans="1:5">
      <c r="A462" t="str">
        <f>IF(ROW()-2&lt;=$J$3,ROW()-2,"")</f>
        <v/>
      </c>
      <c r="B462" t="str">
        <f t="shared" si="21"/>
        <v/>
      </c>
      <c r="C462" s="20" t="str">
        <f>IF(ISNONTEXT(A462),D461*$J$4/12,"")</f>
        <v/>
      </c>
      <c r="D462" s="20" t="str">
        <f t="shared" si="22"/>
        <v/>
      </c>
      <c r="E462" s="23" t="str">
        <f t="shared" si="23"/>
        <v/>
      </c>
    </row>
    <row r="463" spans="1:5">
      <c r="A463" t="str">
        <f>IF(ROW()-2&lt;=$J$3,ROW()-2,"")</f>
        <v/>
      </c>
      <c r="B463" t="str">
        <f t="shared" si="21"/>
        <v/>
      </c>
      <c r="C463" s="20" t="str">
        <f>IF(ISNONTEXT(A463),D462*$J$4/12,"")</f>
        <v/>
      </c>
      <c r="D463" s="20" t="str">
        <f t="shared" si="22"/>
        <v/>
      </c>
      <c r="E463" s="23" t="str">
        <f t="shared" si="23"/>
        <v/>
      </c>
    </row>
    <row r="464" spans="1:5">
      <c r="A464" t="str">
        <f>IF(ROW()-2&lt;=$J$3,ROW()-2,"")</f>
        <v/>
      </c>
      <c r="B464" t="str">
        <f t="shared" si="21"/>
        <v/>
      </c>
      <c r="C464" s="20" t="str">
        <f>IF(ISNONTEXT(A464),D463*$J$4/12,"")</f>
        <v/>
      </c>
      <c r="D464" s="20" t="str">
        <f t="shared" si="22"/>
        <v/>
      </c>
      <c r="E464" s="23" t="str">
        <f t="shared" si="23"/>
        <v/>
      </c>
    </row>
    <row r="465" spans="1:5">
      <c r="A465" t="str">
        <f>IF(ROW()-2&lt;=$J$3,ROW()-2,"")</f>
        <v/>
      </c>
      <c r="B465" t="str">
        <f t="shared" si="21"/>
        <v/>
      </c>
      <c r="C465" s="20" t="str">
        <f>IF(ISNONTEXT(A465),D464*$J$4/12,"")</f>
        <v/>
      </c>
      <c r="D465" s="20" t="str">
        <f t="shared" si="22"/>
        <v/>
      </c>
      <c r="E465" s="23" t="str">
        <f t="shared" si="23"/>
        <v/>
      </c>
    </row>
    <row r="466" spans="1:5">
      <c r="A466" t="str">
        <f>IF(ROW()-2&lt;=$J$3,ROW()-2,"")</f>
        <v/>
      </c>
      <c r="B466" t="str">
        <f t="shared" si="21"/>
        <v/>
      </c>
      <c r="C466" s="20" t="str">
        <f>IF(ISNONTEXT(A466),D465*$J$4/12,"")</f>
        <v/>
      </c>
      <c r="D466" s="20" t="str">
        <f t="shared" si="22"/>
        <v/>
      </c>
      <c r="E466" s="23" t="str">
        <f t="shared" si="23"/>
        <v/>
      </c>
    </row>
    <row r="467" spans="1:5">
      <c r="A467" t="str">
        <f>IF(ROW()-2&lt;=$J$3,ROW()-2,"")</f>
        <v/>
      </c>
      <c r="B467" t="str">
        <f t="shared" si="21"/>
        <v/>
      </c>
      <c r="C467" s="20" t="str">
        <f>IF(ISNONTEXT(A467),D466*$J$4/12,"")</f>
        <v/>
      </c>
      <c r="D467" s="20" t="str">
        <f t="shared" si="22"/>
        <v/>
      </c>
      <c r="E467" s="23" t="str">
        <f t="shared" si="23"/>
        <v/>
      </c>
    </row>
    <row r="468" spans="1:5">
      <c r="A468" t="str">
        <f>IF(ROW()-2&lt;=$J$3,ROW()-2,"")</f>
        <v/>
      </c>
      <c r="B468" t="str">
        <f t="shared" si="21"/>
        <v/>
      </c>
      <c r="C468" s="20" t="str">
        <f>IF(ISNONTEXT(A468),D467*$J$4/12,"")</f>
        <v/>
      </c>
      <c r="D468" s="20" t="str">
        <f t="shared" si="22"/>
        <v/>
      </c>
      <c r="E468" s="23" t="str">
        <f t="shared" si="23"/>
        <v/>
      </c>
    </row>
    <row r="469" spans="1:5">
      <c r="A469" t="str">
        <f>IF(ROW()-2&lt;=$J$3,ROW()-2,"")</f>
        <v/>
      </c>
      <c r="B469" t="str">
        <f t="shared" si="21"/>
        <v/>
      </c>
      <c r="C469" s="20" t="str">
        <f>IF(ISNONTEXT(A469),D468*$J$4/12,"")</f>
        <v/>
      </c>
      <c r="D469" s="20" t="str">
        <f t="shared" si="22"/>
        <v/>
      </c>
      <c r="E469" s="23" t="str">
        <f t="shared" si="23"/>
        <v/>
      </c>
    </row>
    <row r="470" spans="1:5">
      <c r="A470" t="str">
        <f>IF(ROW()-2&lt;=$J$3,ROW()-2,"")</f>
        <v/>
      </c>
      <c r="B470" t="str">
        <f t="shared" si="21"/>
        <v/>
      </c>
      <c r="C470" s="20" t="str">
        <f>IF(ISNONTEXT(A470),D469*$J$4/12,"")</f>
        <v/>
      </c>
      <c r="D470" s="20" t="str">
        <f t="shared" si="22"/>
        <v/>
      </c>
      <c r="E470" s="23" t="str">
        <f t="shared" si="23"/>
        <v/>
      </c>
    </row>
    <row r="471" spans="1:5">
      <c r="A471" t="str">
        <f>IF(ROW()-2&lt;=$J$3,ROW()-2,"")</f>
        <v/>
      </c>
      <c r="B471" t="str">
        <f t="shared" si="21"/>
        <v/>
      </c>
      <c r="C471" s="20" t="str">
        <f>IF(ISNONTEXT(A471),D470*$J$4/12,"")</f>
        <v/>
      </c>
      <c r="D471" s="20" t="str">
        <f t="shared" si="22"/>
        <v/>
      </c>
      <c r="E471" s="23" t="str">
        <f t="shared" si="23"/>
        <v/>
      </c>
    </row>
    <row r="472" spans="1:5">
      <c r="A472" t="str">
        <f>IF(ROW()-2&lt;=$J$3,ROW()-2,"")</f>
        <v/>
      </c>
      <c r="B472" t="str">
        <f t="shared" si="21"/>
        <v/>
      </c>
      <c r="C472" s="20" t="str">
        <f>IF(ISNONTEXT(A472),D471*$J$4/12,"")</f>
        <v/>
      </c>
      <c r="D472" s="20" t="str">
        <f t="shared" si="22"/>
        <v/>
      </c>
      <c r="E472" s="23" t="str">
        <f t="shared" si="23"/>
        <v/>
      </c>
    </row>
    <row r="473" spans="1:5">
      <c r="A473" t="str">
        <f>IF(ROW()-2&lt;=$J$3,ROW()-2,"")</f>
        <v/>
      </c>
      <c r="B473" t="str">
        <f t="shared" si="21"/>
        <v/>
      </c>
      <c r="C473" s="20" t="str">
        <f>IF(ISNONTEXT(A473),D472*$J$4/12,"")</f>
        <v/>
      </c>
      <c r="D473" s="20" t="str">
        <f t="shared" si="22"/>
        <v/>
      </c>
      <c r="E473" s="23" t="str">
        <f t="shared" si="23"/>
        <v/>
      </c>
    </row>
    <row r="474" spans="1:5">
      <c r="A474" t="str">
        <f>IF(ROW()-2&lt;=$J$3,ROW()-2,"")</f>
        <v/>
      </c>
      <c r="B474" t="str">
        <f t="shared" si="21"/>
        <v/>
      </c>
      <c r="C474" s="20" t="str">
        <f>IF(ISNONTEXT(A474),D473*$J$4/12,"")</f>
        <v/>
      </c>
      <c r="D474" s="20" t="str">
        <f t="shared" si="22"/>
        <v/>
      </c>
      <c r="E474" s="23" t="str">
        <f t="shared" si="23"/>
        <v/>
      </c>
    </row>
    <row r="475" spans="1:5">
      <c r="A475" t="str">
        <f>IF(ROW()-2&lt;=$J$3,ROW()-2,"")</f>
        <v/>
      </c>
      <c r="B475" t="str">
        <f t="shared" si="21"/>
        <v/>
      </c>
      <c r="C475" s="20" t="str">
        <f>IF(ISNONTEXT(A475),D474*$J$4/12,"")</f>
        <v/>
      </c>
      <c r="D475" s="20" t="str">
        <f t="shared" si="22"/>
        <v/>
      </c>
      <c r="E475" s="23" t="str">
        <f t="shared" si="23"/>
        <v/>
      </c>
    </row>
    <row r="476" spans="1:5">
      <c r="A476" t="str">
        <f>IF(ROW()-2&lt;=$J$3,ROW()-2,"")</f>
        <v/>
      </c>
      <c r="B476" t="str">
        <f t="shared" si="21"/>
        <v/>
      </c>
      <c r="C476" s="20" t="str">
        <f>IF(ISNONTEXT(A476),D475*$J$4/12,"")</f>
        <v/>
      </c>
      <c r="D476" s="20" t="str">
        <f t="shared" si="22"/>
        <v/>
      </c>
      <c r="E476" s="23" t="str">
        <f t="shared" si="23"/>
        <v/>
      </c>
    </row>
    <row r="477" spans="1:5">
      <c r="A477" t="str">
        <f>IF(ROW()-2&lt;=$J$3,ROW()-2,"")</f>
        <v/>
      </c>
      <c r="B477" t="str">
        <f t="shared" si="21"/>
        <v/>
      </c>
      <c r="C477" s="20" t="str">
        <f>IF(ISNONTEXT(A477),D476*$J$4/12,"")</f>
        <v/>
      </c>
      <c r="D477" s="20" t="str">
        <f t="shared" si="22"/>
        <v/>
      </c>
      <c r="E477" s="23" t="str">
        <f t="shared" si="23"/>
        <v/>
      </c>
    </row>
    <row r="478" spans="1:5">
      <c r="A478" t="str">
        <f>IF(ROW()-2&lt;=$J$3,ROW()-2,"")</f>
        <v/>
      </c>
      <c r="B478" t="str">
        <f t="shared" si="21"/>
        <v/>
      </c>
      <c r="C478" s="20" t="str">
        <f>IF(ISNONTEXT(A478),D477*$J$4/12,"")</f>
        <v/>
      </c>
      <c r="D478" s="20" t="str">
        <f t="shared" si="22"/>
        <v/>
      </c>
      <c r="E478" s="23" t="str">
        <f t="shared" si="23"/>
        <v/>
      </c>
    </row>
    <row r="479" spans="1:5">
      <c r="A479" t="str">
        <f>IF(ROW()-2&lt;=$J$3,ROW()-2,"")</f>
        <v/>
      </c>
      <c r="B479" t="str">
        <f t="shared" si="21"/>
        <v/>
      </c>
      <c r="C479" s="20" t="str">
        <f>IF(ISNONTEXT(A479),D478*$J$4/12,"")</f>
        <v/>
      </c>
      <c r="D479" s="20" t="str">
        <f t="shared" si="22"/>
        <v/>
      </c>
      <c r="E479" s="23" t="str">
        <f t="shared" si="23"/>
        <v/>
      </c>
    </row>
    <row r="480" spans="1:5">
      <c r="A480" t="str">
        <f>IF(ROW()-2&lt;=$J$3,ROW()-2,"")</f>
        <v/>
      </c>
      <c r="B480" t="str">
        <f t="shared" si="21"/>
        <v/>
      </c>
      <c r="C480" s="20" t="str">
        <f>IF(ISNONTEXT(A480),D479*$J$4/12,"")</f>
        <v/>
      </c>
      <c r="D480" s="20" t="str">
        <f t="shared" si="22"/>
        <v/>
      </c>
      <c r="E480" s="23" t="str">
        <f t="shared" si="23"/>
        <v/>
      </c>
    </row>
    <row r="481" spans="1:5">
      <c r="A481" t="str">
        <f>IF(ROW()-2&lt;=$J$3,ROW()-2,"")</f>
        <v/>
      </c>
      <c r="B481" t="str">
        <f t="shared" si="21"/>
        <v/>
      </c>
      <c r="C481" s="20" t="str">
        <f>IF(ISNONTEXT(A481),D480*$J$4/12,"")</f>
        <v/>
      </c>
      <c r="D481" s="20" t="str">
        <f t="shared" si="22"/>
        <v/>
      </c>
      <c r="E481" s="23" t="str">
        <f t="shared" si="23"/>
        <v/>
      </c>
    </row>
    <row r="482" spans="1:5">
      <c r="A482" t="str">
        <f>IF(ROW()-2&lt;=$J$3,ROW()-2,"")</f>
        <v/>
      </c>
      <c r="B482" t="str">
        <f t="shared" si="21"/>
        <v/>
      </c>
      <c r="C482" s="20" t="str">
        <f>IF(ISNONTEXT(A482),D481*$J$4/12,"")</f>
        <v/>
      </c>
      <c r="D482" s="20" t="str">
        <f t="shared" si="22"/>
        <v/>
      </c>
      <c r="E482" s="23" t="str">
        <f t="shared" si="23"/>
        <v/>
      </c>
    </row>
    <row r="483" spans="1:5">
      <c r="A483" t="str">
        <f>IF(ROW()-2&lt;=$J$3,ROW()-2,"")</f>
        <v/>
      </c>
      <c r="B483" t="str">
        <f t="shared" si="21"/>
        <v/>
      </c>
      <c r="C483" s="20" t="str">
        <f>IF(ISNONTEXT(A483),D482*$J$4/12,"")</f>
        <v/>
      </c>
      <c r="D483" s="20" t="str">
        <f t="shared" si="22"/>
        <v/>
      </c>
      <c r="E483" s="23" t="str">
        <f t="shared" si="23"/>
        <v/>
      </c>
    </row>
    <row r="484" spans="1:5">
      <c r="A484" t="str">
        <f>IF(ROW()-2&lt;=$J$3,ROW()-2,"")</f>
        <v/>
      </c>
      <c r="B484" t="str">
        <f t="shared" si="21"/>
        <v/>
      </c>
      <c r="C484" s="20" t="str">
        <f>IF(ISNONTEXT(A484),D483*$J$4/12,"")</f>
        <v/>
      </c>
      <c r="D484" s="20" t="str">
        <f t="shared" si="22"/>
        <v/>
      </c>
      <c r="E484" s="23" t="str">
        <f t="shared" si="23"/>
        <v/>
      </c>
    </row>
    <row r="485" spans="1:5">
      <c r="A485" t="str">
        <f>IF(ROW()-2&lt;=$J$3,ROW()-2,"")</f>
        <v/>
      </c>
      <c r="B485" t="str">
        <f t="shared" si="21"/>
        <v/>
      </c>
      <c r="C485" s="20" t="str">
        <f>IF(ISNONTEXT(A485),D484*$J$4/12,"")</f>
        <v/>
      </c>
      <c r="D485" s="20" t="str">
        <f t="shared" si="22"/>
        <v/>
      </c>
      <c r="E485" s="23" t="str">
        <f t="shared" si="23"/>
        <v/>
      </c>
    </row>
    <row r="486" spans="1:5">
      <c r="A486" t="str">
        <f>IF(ROW()-2&lt;=$J$3,ROW()-2,"")</f>
        <v/>
      </c>
      <c r="B486" t="str">
        <f t="shared" si="21"/>
        <v/>
      </c>
      <c r="C486" s="20" t="str">
        <f>IF(ISNONTEXT(A486),D485*$J$4/12,"")</f>
        <v/>
      </c>
      <c r="D486" s="20" t="str">
        <f t="shared" si="22"/>
        <v/>
      </c>
      <c r="E486" s="23" t="str">
        <f t="shared" si="23"/>
        <v/>
      </c>
    </row>
    <row r="487" spans="1:5">
      <c r="A487" t="str">
        <f>IF(ROW()-2&lt;=$J$3,ROW()-2,"")</f>
        <v/>
      </c>
      <c r="B487" t="str">
        <f t="shared" si="21"/>
        <v/>
      </c>
      <c r="C487" s="20" t="str">
        <f>IF(ISNONTEXT(A487),D486*$J$4/12,"")</f>
        <v/>
      </c>
      <c r="D487" s="20" t="str">
        <f t="shared" si="22"/>
        <v/>
      </c>
      <c r="E487" s="23" t="str">
        <f t="shared" si="23"/>
        <v/>
      </c>
    </row>
    <row r="488" spans="1:5">
      <c r="A488" t="str">
        <f>IF(ROW()-2&lt;=$J$3,ROW()-2,"")</f>
        <v/>
      </c>
      <c r="B488" t="str">
        <f t="shared" si="21"/>
        <v/>
      </c>
      <c r="C488" s="20" t="str">
        <f>IF(ISNONTEXT(A488),D487*$J$4/12,"")</f>
        <v/>
      </c>
      <c r="D488" s="20" t="str">
        <f t="shared" si="22"/>
        <v/>
      </c>
      <c r="E488" s="23" t="str">
        <f t="shared" si="23"/>
        <v/>
      </c>
    </row>
    <row r="489" spans="1:5">
      <c r="A489" t="str">
        <f>IF(ROW()-2&lt;=$J$3,ROW()-2,"")</f>
        <v/>
      </c>
      <c r="B489" t="str">
        <f t="shared" si="21"/>
        <v/>
      </c>
      <c r="C489" s="20" t="str">
        <f>IF(ISNONTEXT(A489),D488*$J$4/12,"")</f>
        <v/>
      </c>
      <c r="D489" s="20" t="str">
        <f t="shared" si="22"/>
        <v/>
      </c>
      <c r="E489" s="23" t="str">
        <f t="shared" si="23"/>
        <v/>
      </c>
    </row>
    <row r="490" spans="1:5">
      <c r="A490" t="str">
        <f>IF(ROW()-2&lt;=$J$3,ROW()-2,"")</f>
        <v/>
      </c>
      <c r="B490" t="str">
        <f t="shared" si="21"/>
        <v/>
      </c>
      <c r="C490" s="20" t="str">
        <f>IF(ISNONTEXT(A490),D489*$J$4/12,"")</f>
        <v/>
      </c>
      <c r="D490" s="20" t="str">
        <f t="shared" si="22"/>
        <v/>
      </c>
      <c r="E490" s="23" t="str">
        <f t="shared" si="23"/>
        <v/>
      </c>
    </row>
    <row r="491" spans="1:5">
      <c r="A491" t="str">
        <f>IF(ROW()-2&lt;=$J$3,ROW()-2,"")</f>
        <v/>
      </c>
      <c r="B491" t="str">
        <f t="shared" si="21"/>
        <v/>
      </c>
      <c r="C491" s="20" t="str">
        <f>IF(ISNONTEXT(A491),D490*$J$4/12,"")</f>
        <v/>
      </c>
      <c r="D491" s="20" t="str">
        <f t="shared" si="22"/>
        <v/>
      </c>
      <c r="E491" s="23" t="str">
        <f t="shared" si="23"/>
        <v/>
      </c>
    </row>
    <row r="492" spans="1:5">
      <c r="A492" t="str">
        <f>IF(ROW()-2&lt;=$J$3,ROW()-2,"")</f>
        <v/>
      </c>
      <c r="B492" t="str">
        <f t="shared" si="21"/>
        <v/>
      </c>
      <c r="C492" s="20" t="str">
        <f>IF(ISNONTEXT(A492),D491*$J$4/12,"")</f>
        <v/>
      </c>
      <c r="D492" s="20" t="str">
        <f t="shared" si="22"/>
        <v/>
      </c>
      <c r="E492" s="23" t="str">
        <f t="shared" si="23"/>
        <v/>
      </c>
    </row>
    <row r="493" spans="1:5">
      <c r="A493" t="str">
        <f>IF(ROW()-2&lt;=$J$3,ROW()-2,"")</f>
        <v/>
      </c>
      <c r="B493" t="str">
        <f t="shared" si="21"/>
        <v/>
      </c>
      <c r="C493" s="20" t="str">
        <f>IF(ISNONTEXT(A493),D492*$J$4/12,"")</f>
        <v/>
      </c>
      <c r="D493" s="20" t="str">
        <f t="shared" si="22"/>
        <v/>
      </c>
      <c r="E493" s="23" t="str">
        <f t="shared" si="23"/>
        <v/>
      </c>
    </row>
    <row r="494" spans="1:5">
      <c r="A494" t="str">
        <f>IF(ROW()-2&lt;=$J$3,ROW()-2,"")</f>
        <v/>
      </c>
      <c r="B494" t="str">
        <f t="shared" si="21"/>
        <v/>
      </c>
      <c r="C494" s="20" t="str">
        <f>IF(ISNONTEXT(A494),D493*$J$4/12,"")</f>
        <v/>
      </c>
      <c r="D494" s="20" t="str">
        <f t="shared" si="22"/>
        <v/>
      </c>
      <c r="E494" s="23" t="str">
        <f t="shared" si="23"/>
        <v/>
      </c>
    </row>
    <row r="495" spans="1:5">
      <c r="A495" t="str">
        <f>IF(ROW()-2&lt;=$J$3,ROW()-2,"")</f>
        <v/>
      </c>
      <c r="B495" t="str">
        <f t="shared" si="21"/>
        <v/>
      </c>
      <c r="C495" s="20" t="str">
        <f>IF(ISNONTEXT(A495),D494*$J$4/12,"")</f>
        <v/>
      </c>
      <c r="D495" s="20" t="str">
        <f t="shared" si="22"/>
        <v/>
      </c>
      <c r="E495" s="23" t="str">
        <f t="shared" si="23"/>
        <v/>
      </c>
    </row>
    <row r="496" spans="1:5">
      <c r="A496" t="str">
        <f>IF(ROW()-2&lt;=$J$3,ROW()-2,"")</f>
        <v/>
      </c>
      <c r="B496" t="str">
        <f t="shared" si="21"/>
        <v/>
      </c>
      <c r="C496" s="20" t="str">
        <f>IF(ISNONTEXT(A496),D495*$J$4/12,"")</f>
        <v/>
      </c>
      <c r="D496" s="20" t="str">
        <f t="shared" si="22"/>
        <v/>
      </c>
      <c r="E496" s="23" t="str">
        <f t="shared" si="23"/>
        <v/>
      </c>
    </row>
    <row r="497" spans="1:5">
      <c r="A497" t="str">
        <f>IF(ROW()-2&lt;=$J$3,ROW()-2,"")</f>
        <v/>
      </c>
      <c r="B497" t="str">
        <f t="shared" si="21"/>
        <v/>
      </c>
      <c r="C497" s="20" t="str">
        <f>IF(ISNONTEXT(A497),D496*$J$4/12,"")</f>
        <v/>
      </c>
      <c r="D497" s="20" t="str">
        <f t="shared" si="22"/>
        <v/>
      </c>
      <c r="E497" s="23" t="str">
        <f t="shared" si="23"/>
        <v/>
      </c>
    </row>
    <row r="498" spans="1:5">
      <c r="A498" t="str">
        <f>IF(ROW()-2&lt;=$J$3,ROW()-2,"")</f>
        <v/>
      </c>
      <c r="B498" t="str">
        <f t="shared" si="21"/>
        <v/>
      </c>
      <c r="C498" s="20" t="str">
        <f>IF(ISNONTEXT(A498),D497*$J$4/12,"")</f>
        <v/>
      </c>
      <c r="D498" s="20" t="str">
        <f t="shared" si="22"/>
        <v/>
      </c>
      <c r="E498" s="23" t="str">
        <f t="shared" si="23"/>
        <v/>
      </c>
    </row>
    <row r="499" spans="1:5">
      <c r="A499" t="str">
        <f>IF(ROW()-2&lt;=$J$3,ROW()-2,"")</f>
        <v/>
      </c>
      <c r="B499" t="str">
        <f t="shared" si="21"/>
        <v/>
      </c>
      <c r="C499" s="20" t="str">
        <f>IF(ISNONTEXT(A499),D498*$J$4/12,"")</f>
        <v/>
      </c>
      <c r="D499" s="20" t="str">
        <f t="shared" si="22"/>
        <v/>
      </c>
      <c r="E499" s="23" t="str">
        <f t="shared" si="23"/>
        <v/>
      </c>
    </row>
    <row r="500" spans="1:5">
      <c r="A500" t="str">
        <f>IF(ROW()-2&lt;=$J$3,ROW()-2,"")</f>
        <v/>
      </c>
      <c r="B500" t="str">
        <f t="shared" si="21"/>
        <v/>
      </c>
      <c r="C500" s="20" t="str">
        <f>IF(ISNONTEXT(A500),D499*$J$4/12,"")</f>
        <v/>
      </c>
      <c r="D500" s="20" t="str">
        <f t="shared" si="22"/>
        <v/>
      </c>
      <c r="E500" s="23" t="str">
        <f t="shared" si="23"/>
        <v/>
      </c>
    </row>
    <row r="501" spans="1:5">
      <c r="A501" t="str">
        <f>IF(ROW()-2&lt;=$J$3,ROW()-2,"")</f>
        <v/>
      </c>
      <c r="B501" t="str">
        <f t="shared" si="21"/>
        <v/>
      </c>
      <c r="C501" s="20" t="str">
        <f>IF(ISNONTEXT(A501),D500*$J$4/12,"")</f>
        <v/>
      </c>
      <c r="D501" s="20" t="str">
        <f t="shared" si="22"/>
        <v/>
      </c>
      <c r="E501" s="23" t="str">
        <f t="shared" si="23"/>
        <v/>
      </c>
    </row>
    <row r="502" spans="1:5">
      <c r="A502" t="str">
        <f>IF(ROW()-2&lt;=$J$3,ROW()-2,"")</f>
        <v/>
      </c>
      <c r="B502" t="str">
        <f t="shared" si="21"/>
        <v/>
      </c>
      <c r="C502" s="20" t="str">
        <f>IF(ISNONTEXT(A502),D501*$J$4/12,"")</f>
        <v/>
      </c>
      <c r="D502" s="20" t="str">
        <f t="shared" si="22"/>
        <v/>
      </c>
      <c r="E502" s="23" t="str">
        <f t="shared" si="23"/>
        <v/>
      </c>
    </row>
    <row r="503" spans="1:5">
      <c r="A503" t="str">
        <f>IF(ROW()-2&lt;=$J$3,ROW()-2,"")</f>
        <v/>
      </c>
      <c r="B503" t="str">
        <f t="shared" si="21"/>
        <v/>
      </c>
      <c r="C503" s="20" t="str">
        <f>IF(ISNONTEXT(A503),D502*$J$4/12,"")</f>
        <v/>
      </c>
      <c r="D503" s="20" t="str">
        <f t="shared" si="22"/>
        <v/>
      </c>
      <c r="E503" s="23" t="str">
        <f t="shared" si="23"/>
        <v/>
      </c>
    </row>
    <row r="504" spans="1:5">
      <c r="A504" t="str">
        <f>IF(ROW()-2&lt;=$J$3,ROW()-2,"")</f>
        <v/>
      </c>
      <c r="B504" t="str">
        <f t="shared" si="21"/>
        <v/>
      </c>
      <c r="C504" s="20" t="str">
        <f>IF(ISNONTEXT(A504),D503*$J$4/12,"")</f>
        <v/>
      </c>
      <c r="D504" s="20" t="str">
        <f t="shared" si="22"/>
        <v/>
      </c>
      <c r="E504" s="23" t="str">
        <f t="shared" si="23"/>
        <v/>
      </c>
    </row>
    <row r="505" spans="1:5">
      <c r="A505" t="str">
        <f>IF(ROW()-2&lt;=$J$3,ROW()-2,"")</f>
        <v/>
      </c>
      <c r="B505" t="str">
        <f t="shared" si="21"/>
        <v/>
      </c>
      <c r="C505" s="20" t="str">
        <f>IF(ISNONTEXT(A505),D504*$J$4/12,"")</f>
        <v/>
      </c>
      <c r="D505" s="20" t="str">
        <f t="shared" si="22"/>
        <v/>
      </c>
      <c r="E505" s="23" t="str">
        <f t="shared" si="23"/>
        <v/>
      </c>
    </row>
    <row r="506" spans="1:5">
      <c r="A506" t="str">
        <f>IF(ROW()-2&lt;=$J$3,ROW()-2,"")</f>
        <v/>
      </c>
      <c r="B506" t="str">
        <f t="shared" si="21"/>
        <v/>
      </c>
      <c r="C506" s="20" t="str">
        <f>IF(ISNONTEXT(A506),D505*$J$4/12,"")</f>
        <v/>
      </c>
      <c r="D506" s="20" t="str">
        <f t="shared" si="22"/>
        <v/>
      </c>
      <c r="E506" s="23" t="str">
        <f t="shared" si="23"/>
        <v/>
      </c>
    </row>
    <row r="507" spans="1:5">
      <c r="A507" t="str">
        <f>IF(ROW()-2&lt;=$J$3,ROW()-2,"")</f>
        <v/>
      </c>
      <c r="B507" t="str">
        <f t="shared" si="21"/>
        <v/>
      </c>
      <c r="C507" s="20" t="str">
        <f>IF(ISNONTEXT(A507),D506*$J$4/12,"")</f>
        <v/>
      </c>
      <c r="D507" s="20" t="str">
        <f t="shared" si="22"/>
        <v/>
      </c>
      <c r="E507" s="23" t="str">
        <f t="shared" si="23"/>
        <v/>
      </c>
    </row>
    <row r="508" spans="1:5">
      <c r="A508" t="str">
        <f>IF(ROW()-2&lt;=$J$3,ROW()-2,"")</f>
        <v/>
      </c>
      <c r="B508" t="str">
        <f t="shared" si="21"/>
        <v/>
      </c>
      <c r="C508" s="20" t="str">
        <f>IF(ISNONTEXT(A508),D507*$J$4/12,"")</f>
        <v/>
      </c>
      <c r="D508" s="20" t="str">
        <f t="shared" si="22"/>
        <v/>
      </c>
      <c r="E508" s="23" t="str">
        <f t="shared" si="23"/>
        <v/>
      </c>
    </row>
    <row r="509" spans="1:5">
      <c r="A509" t="str">
        <f>IF(ROW()-2&lt;=$J$3,ROW()-2,"")</f>
        <v/>
      </c>
      <c r="B509" t="str">
        <f t="shared" si="21"/>
        <v/>
      </c>
      <c r="C509" s="20" t="str">
        <f>IF(ISNONTEXT(A509),D508*$J$4/12,"")</f>
        <v/>
      </c>
      <c r="D509" s="20" t="str">
        <f t="shared" si="22"/>
        <v/>
      </c>
      <c r="E509" s="23" t="str">
        <f t="shared" si="23"/>
        <v/>
      </c>
    </row>
    <row r="510" spans="1:5">
      <c r="A510" t="str">
        <f>IF(ROW()-2&lt;=$J$3,ROW()-2,"")</f>
        <v/>
      </c>
      <c r="B510" t="str">
        <f t="shared" si="21"/>
        <v/>
      </c>
      <c r="C510" s="20" t="str">
        <f>IF(ISNONTEXT(A510),D509*$J$4/12,"")</f>
        <v/>
      </c>
      <c r="D510" s="20" t="str">
        <f t="shared" si="22"/>
        <v/>
      </c>
      <c r="E510" s="23" t="str">
        <f t="shared" si="23"/>
        <v/>
      </c>
    </row>
    <row r="511" spans="1:5">
      <c r="A511" t="str">
        <f>IF(ROW()-2&lt;=$J$3,ROW()-2,"")</f>
        <v/>
      </c>
      <c r="B511" t="str">
        <f t="shared" si="21"/>
        <v/>
      </c>
      <c r="C511" s="20" t="str">
        <f>IF(ISNONTEXT(A511),D510*$J$4/12,"")</f>
        <v/>
      </c>
      <c r="D511" s="20" t="str">
        <f t="shared" si="22"/>
        <v/>
      </c>
      <c r="E511" s="23" t="str">
        <f t="shared" si="23"/>
        <v/>
      </c>
    </row>
    <row r="512" spans="1:5">
      <c r="A512" t="str">
        <f>IF(ROW()-2&lt;=$J$3,ROW()-2,"")</f>
        <v/>
      </c>
      <c r="B512" t="str">
        <f t="shared" si="21"/>
        <v/>
      </c>
      <c r="C512" s="20" t="str">
        <f>IF(ISNONTEXT(A512),D511*$J$4/12,"")</f>
        <v/>
      </c>
      <c r="D512" s="20" t="str">
        <f t="shared" si="22"/>
        <v/>
      </c>
      <c r="E512" s="23" t="str">
        <f t="shared" si="23"/>
        <v/>
      </c>
    </row>
    <row r="513" spans="1:5">
      <c r="A513" t="str">
        <f>IF(ROW()-2&lt;=$J$3,ROW()-2,"")</f>
        <v/>
      </c>
      <c r="B513" t="str">
        <f t="shared" si="21"/>
        <v/>
      </c>
      <c r="C513" s="20" t="str">
        <f>IF(ISNONTEXT(A513),D512*$J$4/12,"")</f>
        <v/>
      </c>
      <c r="D513" s="20" t="str">
        <f t="shared" si="22"/>
        <v/>
      </c>
      <c r="E513" s="23" t="str">
        <f t="shared" si="23"/>
        <v/>
      </c>
    </row>
    <row r="514" spans="1:5">
      <c r="A514" t="str">
        <f>IF(ROW()-2&lt;=$J$3,ROW()-2,"")</f>
        <v/>
      </c>
      <c r="B514" t="str">
        <f t="shared" si="21"/>
        <v/>
      </c>
      <c r="C514" s="20" t="str">
        <f>IF(ISNONTEXT(A514),D513*$J$4/12,"")</f>
        <v/>
      </c>
      <c r="D514" s="20" t="str">
        <f t="shared" si="22"/>
        <v/>
      </c>
      <c r="E514" s="23" t="str">
        <f t="shared" si="23"/>
        <v/>
      </c>
    </row>
    <row r="515" spans="1:5">
      <c r="A515" t="str">
        <f>IF(ROW()-2&lt;=$J$3,ROW()-2,"")</f>
        <v/>
      </c>
      <c r="B515" t="str">
        <f t="shared" si="21"/>
        <v/>
      </c>
      <c r="C515" s="20" t="str">
        <f>IF(ISNONTEXT(A515),D514*$J$4/12,"")</f>
        <v/>
      </c>
      <c r="D515" s="20" t="str">
        <f t="shared" si="22"/>
        <v/>
      </c>
      <c r="E515" s="23" t="str">
        <f t="shared" si="23"/>
        <v/>
      </c>
    </row>
    <row r="516" spans="1:5">
      <c r="A516" t="str">
        <f>IF(ROW()-2&lt;=$J$3,ROW()-2,"")</f>
        <v/>
      </c>
      <c r="B516" t="str">
        <f t="shared" ref="B516:B579" si="24">IF(ISNONTEXT(A516),$J$5,"")</f>
        <v/>
      </c>
      <c r="C516" s="20" t="str">
        <f>IF(ISNONTEXT(A516),D515*$J$4/12,"")</f>
        <v/>
      </c>
      <c r="D516" s="20" t="str">
        <f t="shared" ref="D516:D579" si="25">IF(ISNONTEXT(A516),D515-B516+C516,"")</f>
        <v/>
      </c>
      <c r="E516" s="23" t="str">
        <f t="shared" ref="E516:E579" si="26">IF(ISNONTEXT(A516),$D$2-D516,"")</f>
        <v/>
      </c>
    </row>
    <row r="517" spans="1:5">
      <c r="A517" t="str">
        <f>IF(ROW()-2&lt;=$J$3,ROW()-2,"")</f>
        <v/>
      </c>
      <c r="B517" t="str">
        <f t="shared" si="24"/>
        <v/>
      </c>
      <c r="C517" s="20" t="str">
        <f>IF(ISNONTEXT(A517),D516*$J$4/12,"")</f>
        <v/>
      </c>
      <c r="D517" s="20" t="str">
        <f t="shared" si="25"/>
        <v/>
      </c>
      <c r="E517" s="23" t="str">
        <f t="shared" si="26"/>
        <v/>
      </c>
    </row>
    <row r="518" spans="1:5">
      <c r="A518" t="str">
        <f>IF(ROW()-2&lt;=$J$3,ROW()-2,"")</f>
        <v/>
      </c>
      <c r="B518" t="str">
        <f t="shared" si="24"/>
        <v/>
      </c>
      <c r="C518" s="20" t="str">
        <f>IF(ISNONTEXT(A518),D517*$J$4/12,"")</f>
        <v/>
      </c>
      <c r="D518" s="20" t="str">
        <f t="shared" si="25"/>
        <v/>
      </c>
      <c r="E518" s="23" t="str">
        <f t="shared" si="26"/>
        <v/>
      </c>
    </row>
    <row r="519" spans="1:5">
      <c r="A519" t="str">
        <f>IF(ROW()-2&lt;=$J$3,ROW()-2,"")</f>
        <v/>
      </c>
      <c r="B519" t="str">
        <f t="shared" si="24"/>
        <v/>
      </c>
      <c r="C519" s="20" t="str">
        <f>IF(ISNONTEXT(A519),D518*$J$4/12,"")</f>
        <v/>
      </c>
      <c r="D519" s="20" t="str">
        <f t="shared" si="25"/>
        <v/>
      </c>
      <c r="E519" s="23" t="str">
        <f t="shared" si="26"/>
        <v/>
      </c>
    </row>
    <row r="520" spans="1:5">
      <c r="A520" t="str">
        <f>IF(ROW()-2&lt;=$J$3,ROW()-2,"")</f>
        <v/>
      </c>
      <c r="B520" t="str">
        <f t="shared" si="24"/>
        <v/>
      </c>
      <c r="C520" s="20" t="str">
        <f>IF(ISNONTEXT(A520),D519*$J$4/12,"")</f>
        <v/>
      </c>
      <c r="D520" s="20" t="str">
        <f t="shared" si="25"/>
        <v/>
      </c>
      <c r="E520" s="23" t="str">
        <f t="shared" si="26"/>
        <v/>
      </c>
    </row>
    <row r="521" spans="1:5">
      <c r="A521" t="str">
        <f>IF(ROW()-2&lt;=$J$3,ROW()-2,"")</f>
        <v/>
      </c>
      <c r="B521" t="str">
        <f t="shared" si="24"/>
        <v/>
      </c>
      <c r="C521" s="20" t="str">
        <f>IF(ISNONTEXT(A521),D520*$J$4/12,"")</f>
        <v/>
      </c>
      <c r="D521" s="20" t="str">
        <f t="shared" si="25"/>
        <v/>
      </c>
      <c r="E521" s="23" t="str">
        <f t="shared" si="26"/>
        <v/>
      </c>
    </row>
    <row r="522" spans="1:5">
      <c r="A522" t="str">
        <f>IF(ROW()-2&lt;=$J$3,ROW()-2,"")</f>
        <v/>
      </c>
      <c r="B522" t="str">
        <f t="shared" si="24"/>
        <v/>
      </c>
      <c r="C522" s="20" t="str">
        <f>IF(ISNONTEXT(A522),D521*$J$4/12,"")</f>
        <v/>
      </c>
      <c r="D522" s="20" t="str">
        <f t="shared" si="25"/>
        <v/>
      </c>
      <c r="E522" s="23" t="str">
        <f t="shared" si="26"/>
        <v/>
      </c>
    </row>
    <row r="523" spans="1:5">
      <c r="A523" t="str">
        <f>IF(ROW()-2&lt;=$J$3,ROW()-2,"")</f>
        <v/>
      </c>
      <c r="B523" t="str">
        <f t="shared" si="24"/>
        <v/>
      </c>
      <c r="C523" s="20" t="str">
        <f>IF(ISNONTEXT(A523),D522*$J$4/12,"")</f>
        <v/>
      </c>
      <c r="D523" s="20" t="str">
        <f t="shared" si="25"/>
        <v/>
      </c>
      <c r="E523" s="23" t="str">
        <f t="shared" si="26"/>
        <v/>
      </c>
    </row>
    <row r="524" spans="1:5">
      <c r="A524" t="str">
        <f>IF(ROW()-2&lt;=$J$3,ROW()-2,"")</f>
        <v/>
      </c>
      <c r="B524" t="str">
        <f t="shared" si="24"/>
        <v/>
      </c>
      <c r="C524" s="20" t="str">
        <f>IF(ISNONTEXT(A524),D523*$J$4/12,"")</f>
        <v/>
      </c>
      <c r="D524" s="20" t="str">
        <f t="shared" si="25"/>
        <v/>
      </c>
      <c r="E524" s="23" t="str">
        <f t="shared" si="26"/>
        <v/>
      </c>
    </row>
    <row r="525" spans="1:5">
      <c r="A525" t="str">
        <f>IF(ROW()-2&lt;=$J$3,ROW()-2,"")</f>
        <v/>
      </c>
      <c r="B525" t="str">
        <f t="shared" si="24"/>
        <v/>
      </c>
      <c r="C525" s="20" t="str">
        <f>IF(ISNONTEXT(A525),D524*$J$4/12,"")</f>
        <v/>
      </c>
      <c r="D525" s="20" t="str">
        <f t="shared" si="25"/>
        <v/>
      </c>
      <c r="E525" s="23" t="str">
        <f t="shared" si="26"/>
        <v/>
      </c>
    </row>
    <row r="526" spans="1:5">
      <c r="A526" t="str">
        <f>IF(ROW()-2&lt;=$J$3,ROW()-2,"")</f>
        <v/>
      </c>
      <c r="B526" t="str">
        <f t="shared" si="24"/>
        <v/>
      </c>
      <c r="C526" s="20" t="str">
        <f>IF(ISNONTEXT(A526),D525*$J$4/12,"")</f>
        <v/>
      </c>
      <c r="D526" s="20" t="str">
        <f t="shared" si="25"/>
        <v/>
      </c>
      <c r="E526" s="23" t="str">
        <f t="shared" si="26"/>
        <v/>
      </c>
    </row>
    <row r="527" spans="1:5">
      <c r="A527" t="str">
        <f>IF(ROW()-2&lt;=$J$3,ROW()-2,"")</f>
        <v/>
      </c>
      <c r="B527" t="str">
        <f t="shared" si="24"/>
        <v/>
      </c>
      <c r="C527" s="20" t="str">
        <f>IF(ISNONTEXT(A527),D526*$J$4/12,"")</f>
        <v/>
      </c>
      <c r="D527" s="20" t="str">
        <f t="shared" si="25"/>
        <v/>
      </c>
      <c r="E527" s="23" t="str">
        <f t="shared" si="26"/>
        <v/>
      </c>
    </row>
    <row r="528" spans="1:5">
      <c r="A528" t="str">
        <f>IF(ROW()-2&lt;=$J$3,ROW()-2,"")</f>
        <v/>
      </c>
      <c r="B528" t="str">
        <f t="shared" si="24"/>
        <v/>
      </c>
      <c r="C528" s="20" t="str">
        <f>IF(ISNONTEXT(A528),D527*$J$4/12,"")</f>
        <v/>
      </c>
      <c r="D528" s="20" t="str">
        <f t="shared" si="25"/>
        <v/>
      </c>
      <c r="E528" s="23" t="str">
        <f t="shared" si="26"/>
        <v/>
      </c>
    </row>
    <row r="529" spans="1:5">
      <c r="A529" t="str">
        <f>IF(ROW()-2&lt;=$J$3,ROW()-2,"")</f>
        <v/>
      </c>
      <c r="B529" t="str">
        <f t="shared" si="24"/>
        <v/>
      </c>
      <c r="C529" s="20" t="str">
        <f>IF(ISNONTEXT(A529),D528*$J$4/12,"")</f>
        <v/>
      </c>
      <c r="D529" s="20" t="str">
        <f t="shared" si="25"/>
        <v/>
      </c>
      <c r="E529" s="23" t="str">
        <f t="shared" si="26"/>
        <v/>
      </c>
    </row>
    <row r="530" spans="1:5">
      <c r="A530" t="str">
        <f>IF(ROW()-2&lt;=$J$3,ROW()-2,"")</f>
        <v/>
      </c>
      <c r="B530" t="str">
        <f t="shared" si="24"/>
        <v/>
      </c>
      <c r="C530" s="20" t="str">
        <f>IF(ISNONTEXT(A530),D529*$J$4/12,"")</f>
        <v/>
      </c>
      <c r="D530" s="20" t="str">
        <f t="shared" si="25"/>
        <v/>
      </c>
      <c r="E530" s="23" t="str">
        <f t="shared" si="26"/>
        <v/>
      </c>
    </row>
    <row r="531" spans="1:5">
      <c r="A531" t="str">
        <f>IF(ROW()-2&lt;=$J$3,ROW()-2,"")</f>
        <v/>
      </c>
      <c r="B531" t="str">
        <f t="shared" si="24"/>
        <v/>
      </c>
      <c r="C531" s="20" t="str">
        <f>IF(ISNONTEXT(A531),D530*$J$4/12,"")</f>
        <v/>
      </c>
      <c r="D531" s="20" t="str">
        <f t="shared" si="25"/>
        <v/>
      </c>
      <c r="E531" s="23" t="str">
        <f t="shared" si="26"/>
        <v/>
      </c>
    </row>
    <row r="532" spans="1:5">
      <c r="A532" t="str">
        <f>IF(ROW()-2&lt;=$J$3,ROW()-2,"")</f>
        <v/>
      </c>
      <c r="B532" t="str">
        <f t="shared" si="24"/>
        <v/>
      </c>
      <c r="C532" s="20" t="str">
        <f>IF(ISNONTEXT(A532),D531*$J$4/12,"")</f>
        <v/>
      </c>
      <c r="D532" s="20" t="str">
        <f t="shared" si="25"/>
        <v/>
      </c>
      <c r="E532" s="23" t="str">
        <f t="shared" si="26"/>
        <v/>
      </c>
    </row>
    <row r="533" spans="1:5">
      <c r="A533" t="str">
        <f>IF(ROW()-2&lt;=$J$3,ROW()-2,"")</f>
        <v/>
      </c>
      <c r="B533" t="str">
        <f t="shared" si="24"/>
        <v/>
      </c>
      <c r="C533" s="20" t="str">
        <f>IF(ISNONTEXT(A533),D532*$J$4/12,"")</f>
        <v/>
      </c>
      <c r="D533" s="20" t="str">
        <f t="shared" si="25"/>
        <v/>
      </c>
      <c r="E533" s="23" t="str">
        <f t="shared" si="26"/>
        <v/>
      </c>
    </row>
    <row r="534" spans="1:5">
      <c r="A534" t="str">
        <f>IF(ROW()-2&lt;=$J$3,ROW()-2,"")</f>
        <v/>
      </c>
      <c r="B534" t="str">
        <f t="shared" si="24"/>
        <v/>
      </c>
      <c r="C534" s="20" t="str">
        <f>IF(ISNONTEXT(A534),D533*$J$4/12,"")</f>
        <v/>
      </c>
      <c r="D534" s="20" t="str">
        <f t="shared" si="25"/>
        <v/>
      </c>
      <c r="E534" s="23" t="str">
        <f t="shared" si="26"/>
        <v/>
      </c>
    </row>
    <row r="535" spans="1:5">
      <c r="A535" t="str">
        <f>IF(ROW()-2&lt;=$J$3,ROW()-2,"")</f>
        <v/>
      </c>
      <c r="B535" t="str">
        <f t="shared" si="24"/>
        <v/>
      </c>
      <c r="C535" s="20" t="str">
        <f>IF(ISNONTEXT(A535),D534*$J$4/12,"")</f>
        <v/>
      </c>
      <c r="D535" s="20" t="str">
        <f t="shared" si="25"/>
        <v/>
      </c>
      <c r="E535" s="23" t="str">
        <f t="shared" si="26"/>
        <v/>
      </c>
    </row>
    <row r="536" spans="1:5">
      <c r="A536" t="str">
        <f>IF(ROW()-2&lt;=$J$3,ROW()-2,"")</f>
        <v/>
      </c>
      <c r="B536" t="str">
        <f t="shared" si="24"/>
        <v/>
      </c>
      <c r="C536" s="20" t="str">
        <f>IF(ISNONTEXT(A536),D535*$J$4/12,"")</f>
        <v/>
      </c>
      <c r="D536" s="20" t="str">
        <f t="shared" si="25"/>
        <v/>
      </c>
      <c r="E536" s="23" t="str">
        <f t="shared" si="26"/>
        <v/>
      </c>
    </row>
    <row r="537" spans="1:5">
      <c r="A537" t="str">
        <f>IF(ROW()-2&lt;=$J$3,ROW()-2,"")</f>
        <v/>
      </c>
      <c r="B537" t="str">
        <f t="shared" si="24"/>
        <v/>
      </c>
      <c r="C537" s="20" t="str">
        <f>IF(ISNONTEXT(A537),D536*$J$4/12,"")</f>
        <v/>
      </c>
      <c r="D537" s="20" t="str">
        <f t="shared" si="25"/>
        <v/>
      </c>
      <c r="E537" s="23" t="str">
        <f t="shared" si="26"/>
        <v/>
      </c>
    </row>
    <row r="538" spans="1:5">
      <c r="A538" t="str">
        <f>IF(ROW()-2&lt;=$J$3,ROW()-2,"")</f>
        <v/>
      </c>
      <c r="B538" t="str">
        <f t="shared" si="24"/>
        <v/>
      </c>
      <c r="C538" s="20" t="str">
        <f>IF(ISNONTEXT(A538),D537*$J$4/12,"")</f>
        <v/>
      </c>
      <c r="D538" s="20" t="str">
        <f t="shared" si="25"/>
        <v/>
      </c>
      <c r="E538" s="23" t="str">
        <f t="shared" si="26"/>
        <v/>
      </c>
    </row>
    <row r="539" spans="1:5">
      <c r="A539" t="str">
        <f>IF(ROW()-2&lt;=$J$3,ROW()-2,"")</f>
        <v/>
      </c>
      <c r="B539" t="str">
        <f t="shared" si="24"/>
        <v/>
      </c>
      <c r="C539" s="20" t="str">
        <f>IF(ISNONTEXT(A539),D538*$J$4/12,"")</f>
        <v/>
      </c>
      <c r="D539" s="20" t="str">
        <f t="shared" si="25"/>
        <v/>
      </c>
      <c r="E539" s="23" t="str">
        <f t="shared" si="26"/>
        <v/>
      </c>
    </row>
    <row r="540" spans="1:5">
      <c r="A540" t="str">
        <f>IF(ROW()-2&lt;=$J$3,ROW()-2,"")</f>
        <v/>
      </c>
      <c r="B540" t="str">
        <f t="shared" si="24"/>
        <v/>
      </c>
      <c r="C540" s="20" t="str">
        <f>IF(ISNONTEXT(A540),D539*$J$4/12,"")</f>
        <v/>
      </c>
      <c r="D540" s="20" t="str">
        <f t="shared" si="25"/>
        <v/>
      </c>
      <c r="E540" s="23" t="str">
        <f t="shared" si="26"/>
        <v/>
      </c>
    </row>
    <row r="541" spans="1:5">
      <c r="A541" t="str">
        <f>IF(ROW()-2&lt;=$J$3,ROW()-2,"")</f>
        <v/>
      </c>
      <c r="B541" t="str">
        <f t="shared" si="24"/>
        <v/>
      </c>
      <c r="C541" s="20" t="str">
        <f>IF(ISNONTEXT(A541),D540*$J$4/12,"")</f>
        <v/>
      </c>
      <c r="D541" s="20" t="str">
        <f t="shared" si="25"/>
        <v/>
      </c>
      <c r="E541" s="23" t="str">
        <f t="shared" si="26"/>
        <v/>
      </c>
    </row>
    <row r="542" spans="1:5">
      <c r="A542" t="str">
        <f>IF(ROW()-2&lt;=$J$3,ROW()-2,"")</f>
        <v/>
      </c>
      <c r="B542" t="str">
        <f t="shared" si="24"/>
        <v/>
      </c>
      <c r="C542" s="20" t="str">
        <f>IF(ISNONTEXT(A542),D541*$J$4/12,"")</f>
        <v/>
      </c>
      <c r="D542" s="20" t="str">
        <f t="shared" si="25"/>
        <v/>
      </c>
      <c r="E542" s="23" t="str">
        <f t="shared" si="26"/>
        <v/>
      </c>
    </row>
    <row r="543" spans="1:5">
      <c r="A543" t="str">
        <f>IF(ROW()-2&lt;=$J$3,ROW()-2,"")</f>
        <v/>
      </c>
      <c r="B543" t="str">
        <f t="shared" si="24"/>
        <v/>
      </c>
      <c r="C543" s="20" t="str">
        <f>IF(ISNONTEXT(A543),D542*$J$4/12,"")</f>
        <v/>
      </c>
      <c r="D543" s="20" t="str">
        <f t="shared" si="25"/>
        <v/>
      </c>
      <c r="E543" s="23" t="str">
        <f t="shared" si="26"/>
        <v/>
      </c>
    </row>
    <row r="544" spans="1:5">
      <c r="A544" t="str">
        <f>IF(ROW()-2&lt;=$J$3,ROW()-2,"")</f>
        <v/>
      </c>
      <c r="B544" t="str">
        <f t="shared" si="24"/>
        <v/>
      </c>
      <c r="C544" s="20" t="str">
        <f>IF(ISNONTEXT(A544),D543*$J$4/12,"")</f>
        <v/>
      </c>
      <c r="D544" s="20" t="str">
        <f t="shared" si="25"/>
        <v/>
      </c>
      <c r="E544" s="23" t="str">
        <f t="shared" si="26"/>
        <v/>
      </c>
    </row>
    <row r="545" spans="1:5">
      <c r="A545" t="str">
        <f>IF(ROW()-2&lt;=$J$3,ROW()-2,"")</f>
        <v/>
      </c>
      <c r="B545" t="str">
        <f t="shared" si="24"/>
        <v/>
      </c>
      <c r="C545" s="20" t="str">
        <f>IF(ISNONTEXT(A545),D544*$J$4/12,"")</f>
        <v/>
      </c>
      <c r="D545" s="20" t="str">
        <f t="shared" si="25"/>
        <v/>
      </c>
      <c r="E545" s="23" t="str">
        <f t="shared" si="26"/>
        <v/>
      </c>
    </row>
    <row r="546" spans="1:5">
      <c r="A546" t="str">
        <f>IF(ROW()-2&lt;=$J$3,ROW()-2,"")</f>
        <v/>
      </c>
      <c r="B546" t="str">
        <f t="shared" si="24"/>
        <v/>
      </c>
      <c r="C546" s="20" t="str">
        <f>IF(ISNONTEXT(A546),D545*$J$4/12,"")</f>
        <v/>
      </c>
      <c r="D546" s="20" t="str">
        <f t="shared" si="25"/>
        <v/>
      </c>
      <c r="E546" s="23" t="str">
        <f t="shared" si="26"/>
        <v/>
      </c>
    </row>
    <row r="547" spans="1:5">
      <c r="A547" t="str">
        <f>IF(ROW()-2&lt;=$J$3,ROW()-2,"")</f>
        <v/>
      </c>
      <c r="B547" t="str">
        <f t="shared" si="24"/>
        <v/>
      </c>
      <c r="C547" s="20" t="str">
        <f>IF(ISNONTEXT(A547),D546*$J$4/12,"")</f>
        <v/>
      </c>
      <c r="D547" s="20" t="str">
        <f t="shared" si="25"/>
        <v/>
      </c>
      <c r="E547" s="23" t="str">
        <f t="shared" si="26"/>
        <v/>
      </c>
    </row>
    <row r="548" spans="1:5">
      <c r="A548" t="str">
        <f>IF(ROW()-2&lt;=$J$3,ROW()-2,"")</f>
        <v/>
      </c>
      <c r="B548" t="str">
        <f t="shared" si="24"/>
        <v/>
      </c>
      <c r="C548" s="20" t="str">
        <f>IF(ISNONTEXT(A548),D547*$J$4/12,"")</f>
        <v/>
      </c>
      <c r="D548" s="20" t="str">
        <f t="shared" si="25"/>
        <v/>
      </c>
      <c r="E548" s="23" t="str">
        <f t="shared" si="26"/>
        <v/>
      </c>
    </row>
    <row r="549" spans="1:5">
      <c r="A549" t="str">
        <f>IF(ROW()-2&lt;=$J$3,ROW()-2,"")</f>
        <v/>
      </c>
      <c r="B549" t="str">
        <f t="shared" si="24"/>
        <v/>
      </c>
      <c r="C549" s="20" t="str">
        <f>IF(ISNONTEXT(A549),D548*$J$4/12,"")</f>
        <v/>
      </c>
      <c r="D549" s="20" t="str">
        <f t="shared" si="25"/>
        <v/>
      </c>
      <c r="E549" s="23" t="str">
        <f t="shared" si="26"/>
        <v/>
      </c>
    </row>
    <row r="550" spans="1:5">
      <c r="A550" t="str">
        <f>IF(ROW()-2&lt;=$J$3,ROW()-2,"")</f>
        <v/>
      </c>
      <c r="B550" t="str">
        <f t="shared" si="24"/>
        <v/>
      </c>
      <c r="C550" s="20" t="str">
        <f>IF(ISNONTEXT(A550),D549*$J$4/12,"")</f>
        <v/>
      </c>
      <c r="D550" s="20" t="str">
        <f t="shared" si="25"/>
        <v/>
      </c>
      <c r="E550" s="23" t="str">
        <f t="shared" si="26"/>
        <v/>
      </c>
    </row>
    <row r="551" spans="1:5">
      <c r="A551" t="str">
        <f>IF(ROW()-2&lt;=$J$3,ROW()-2,"")</f>
        <v/>
      </c>
      <c r="B551" t="str">
        <f t="shared" si="24"/>
        <v/>
      </c>
      <c r="C551" s="20" t="str">
        <f>IF(ISNONTEXT(A551),D550*$J$4/12,"")</f>
        <v/>
      </c>
      <c r="D551" s="20" t="str">
        <f t="shared" si="25"/>
        <v/>
      </c>
      <c r="E551" s="23" t="str">
        <f t="shared" si="26"/>
        <v/>
      </c>
    </row>
    <row r="552" spans="1:5">
      <c r="A552" t="str">
        <f>IF(ROW()-2&lt;=$J$3,ROW()-2,"")</f>
        <v/>
      </c>
      <c r="B552" t="str">
        <f t="shared" si="24"/>
        <v/>
      </c>
      <c r="C552" s="20" t="str">
        <f>IF(ISNONTEXT(A552),D551*$J$4/12,"")</f>
        <v/>
      </c>
      <c r="D552" s="20" t="str">
        <f t="shared" si="25"/>
        <v/>
      </c>
      <c r="E552" s="23" t="str">
        <f t="shared" si="26"/>
        <v/>
      </c>
    </row>
    <row r="553" spans="1:5">
      <c r="A553" t="str">
        <f>IF(ROW()-2&lt;=$J$3,ROW()-2,"")</f>
        <v/>
      </c>
      <c r="B553" t="str">
        <f t="shared" si="24"/>
        <v/>
      </c>
      <c r="C553" s="20" t="str">
        <f>IF(ISNONTEXT(A553),D552*$J$4/12,"")</f>
        <v/>
      </c>
      <c r="D553" s="20" t="str">
        <f t="shared" si="25"/>
        <v/>
      </c>
      <c r="E553" s="23" t="str">
        <f t="shared" si="26"/>
        <v/>
      </c>
    </row>
    <row r="554" spans="1:5">
      <c r="A554" t="str">
        <f>IF(ROW()-2&lt;=$J$3,ROW()-2,"")</f>
        <v/>
      </c>
      <c r="B554" t="str">
        <f t="shared" si="24"/>
        <v/>
      </c>
      <c r="C554" s="20" t="str">
        <f>IF(ISNONTEXT(A554),D553*$J$4/12,"")</f>
        <v/>
      </c>
      <c r="D554" s="20" t="str">
        <f t="shared" si="25"/>
        <v/>
      </c>
      <c r="E554" s="23" t="str">
        <f t="shared" si="26"/>
        <v/>
      </c>
    </row>
    <row r="555" spans="1:5">
      <c r="A555" t="str">
        <f>IF(ROW()-2&lt;=$J$3,ROW()-2,"")</f>
        <v/>
      </c>
      <c r="B555" t="str">
        <f t="shared" si="24"/>
        <v/>
      </c>
      <c r="C555" s="20" t="str">
        <f>IF(ISNONTEXT(A555),D554*$J$4/12,"")</f>
        <v/>
      </c>
      <c r="D555" s="20" t="str">
        <f t="shared" si="25"/>
        <v/>
      </c>
      <c r="E555" s="23" t="str">
        <f t="shared" si="26"/>
        <v/>
      </c>
    </row>
    <row r="556" spans="1:5">
      <c r="A556" t="str">
        <f>IF(ROW()-2&lt;=$J$3,ROW()-2,"")</f>
        <v/>
      </c>
      <c r="B556" t="str">
        <f t="shared" si="24"/>
        <v/>
      </c>
      <c r="C556" s="20" t="str">
        <f>IF(ISNONTEXT(A556),D555*$J$4/12,"")</f>
        <v/>
      </c>
      <c r="D556" s="20" t="str">
        <f t="shared" si="25"/>
        <v/>
      </c>
      <c r="E556" s="23" t="str">
        <f t="shared" si="26"/>
        <v/>
      </c>
    </row>
    <row r="557" spans="1:5">
      <c r="A557" t="str">
        <f>IF(ROW()-2&lt;=$J$3,ROW()-2,"")</f>
        <v/>
      </c>
      <c r="B557" t="str">
        <f t="shared" si="24"/>
        <v/>
      </c>
      <c r="C557" s="20" t="str">
        <f>IF(ISNONTEXT(A557),D556*$J$4/12,"")</f>
        <v/>
      </c>
      <c r="D557" s="20" t="str">
        <f t="shared" si="25"/>
        <v/>
      </c>
      <c r="E557" s="23" t="str">
        <f t="shared" si="26"/>
        <v/>
      </c>
    </row>
    <row r="558" spans="1:5">
      <c r="A558" t="str">
        <f>IF(ROW()-2&lt;=$J$3,ROW()-2,"")</f>
        <v/>
      </c>
      <c r="B558" t="str">
        <f t="shared" si="24"/>
        <v/>
      </c>
      <c r="C558" s="20" t="str">
        <f>IF(ISNONTEXT(A558),D557*$J$4/12,"")</f>
        <v/>
      </c>
      <c r="D558" s="20" t="str">
        <f t="shared" si="25"/>
        <v/>
      </c>
      <c r="E558" s="23" t="str">
        <f t="shared" si="26"/>
        <v/>
      </c>
    </row>
    <row r="559" spans="1:5">
      <c r="A559" t="str">
        <f>IF(ROW()-2&lt;=$J$3,ROW()-2,"")</f>
        <v/>
      </c>
      <c r="B559" t="str">
        <f t="shared" si="24"/>
        <v/>
      </c>
      <c r="C559" s="20" t="str">
        <f>IF(ISNONTEXT(A559),D558*$J$4/12,"")</f>
        <v/>
      </c>
      <c r="D559" s="20" t="str">
        <f t="shared" si="25"/>
        <v/>
      </c>
      <c r="E559" s="23" t="str">
        <f t="shared" si="26"/>
        <v/>
      </c>
    </row>
    <row r="560" spans="1:5">
      <c r="A560" t="str">
        <f>IF(ROW()-2&lt;=$J$3,ROW()-2,"")</f>
        <v/>
      </c>
      <c r="B560" t="str">
        <f t="shared" si="24"/>
        <v/>
      </c>
      <c r="C560" s="20" t="str">
        <f>IF(ISNONTEXT(A560),D559*$J$4/12,"")</f>
        <v/>
      </c>
      <c r="D560" s="20" t="str">
        <f t="shared" si="25"/>
        <v/>
      </c>
      <c r="E560" s="23" t="str">
        <f t="shared" si="26"/>
        <v/>
      </c>
    </row>
    <row r="561" spans="1:5">
      <c r="A561" t="str">
        <f>IF(ROW()-2&lt;=$J$3,ROW()-2,"")</f>
        <v/>
      </c>
      <c r="B561" t="str">
        <f t="shared" si="24"/>
        <v/>
      </c>
      <c r="C561" s="20" t="str">
        <f>IF(ISNONTEXT(A561),D560*$J$4/12,"")</f>
        <v/>
      </c>
      <c r="D561" s="20" t="str">
        <f t="shared" si="25"/>
        <v/>
      </c>
      <c r="E561" s="23" t="str">
        <f t="shared" si="26"/>
        <v/>
      </c>
    </row>
    <row r="562" spans="1:5">
      <c r="A562" t="str">
        <f>IF(ROW()-2&lt;=$J$3,ROW()-2,"")</f>
        <v/>
      </c>
      <c r="B562" t="str">
        <f t="shared" si="24"/>
        <v/>
      </c>
      <c r="C562" s="20" t="str">
        <f>IF(ISNONTEXT(A562),D561*$J$4/12,"")</f>
        <v/>
      </c>
      <c r="D562" s="20" t="str">
        <f t="shared" si="25"/>
        <v/>
      </c>
      <c r="E562" s="23" t="str">
        <f t="shared" si="26"/>
        <v/>
      </c>
    </row>
    <row r="563" spans="1:5">
      <c r="A563" t="str">
        <f>IF(ROW()-2&lt;=$J$3,ROW()-2,"")</f>
        <v/>
      </c>
      <c r="B563" t="str">
        <f t="shared" si="24"/>
        <v/>
      </c>
      <c r="C563" s="20" t="str">
        <f>IF(ISNONTEXT(A563),D562*$J$4/12,"")</f>
        <v/>
      </c>
      <c r="D563" s="20" t="str">
        <f t="shared" si="25"/>
        <v/>
      </c>
      <c r="E563" s="23" t="str">
        <f t="shared" si="26"/>
        <v/>
      </c>
    </row>
    <row r="564" spans="1:5">
      <c r="A564" t="str">
        <f>IF(ROW()-2&lt;=$J$3,ROW()-2,"")</f>
        <v/>
      </c>
      <c r="B564" t="str">
        <f t="shared" si="24"/>
        <v/>
      </c>
      <c r="C564" s="20" t="str">
        <f>IF(ISNONTEXT(A564),D563*$J$4/12,"")</f>
        <v/>
      </c>
      <c r="D564" s="20" t="str">
        <f t="shared" si="25"/>
        <v/>
      </c>
      <c r="E564" s="23" t="str">
        <f t="shared" si="26"/>
        <v/>
      </c>
    </row>
    <row r="565" spans="1:5">
      <c r="A565" t="str">
        <f>IF(ROW()-2&lt;=$J$3,ROW()-2,"")</f>
        <v/>
      </c>
      <c r="B565" t="str">
        <f t="shared" si="24"/>
        <v/>
      </c>
      <c r="C565" s="20" t="str">
        <f>IF(ISNONTEXT(A565),D564*$J$4/12,"")</f>
        <v/>
      </c>
      <c r="D565" s="20" t="str">
        <f t="shared" si="25"/>
        <v/>
      </c>
      <c r="E565" s="23" t="str">
        <f t="shared" si="26"/>
        <v/>
      </c>
    </row>
    <row r="566" spans="1:5">
      <c r="A566" t="str">
        <f>IF(ROW()-2&lt;=$J$3,ROW()-2,"")</f>
        <v/>
      </c>
      <c r="B566" t="str">
        <f t="shared" si="24"/>
        <v/>
      </c>
      <c r="C566" s="20" t="str">
        <f>IF(ISNONTEXT(A566),D565*$J$4/12,"")</f>
        <v/>
      </c>
      <c r="D566" s="20" t="str">
        <f t="shared" si="25"/>
        <v/>
      </c>
      <c r="E566" s="23" t="str">
        <f t="shared" si="26"/>
        <v/>
      </c>
    </row>
    <row r="567" spans="1:5">
      <c r="A567" t="str">
        <f>IF(ROW()-2&lt;=$J$3,ROW()-2,"")</f>
        <v/>
      </c>
      <c r="B567" t="str">
        <f t="shared" si="24"/>
        <v/>
      </c>
      <c r="C567" s="20" t="str">
        <f>IF(ISNONTEXT(A567),D566*$J$4/12,"")</f>
        <v/>
      </c>
      <c r="D567" s="20" t="str">
        <f t="shared" si="25"/>
        <v/>
      </c>
      <c r="E567" s="23" t="str">
        <f t="shared" si="26"/>
        <v/>
      </c>
    </row>
    <row r="568" spans="1:5">
      <c r="A568" t="str">
        <f>IF(ROW()-2&lt;=$J$3,ROW()-2,"")</f>
        <v/>
      </c>
      <c r="B568" t="str">
        <f t="shared" si="24"/>
        <v/>
      </c>
      <c r="C568" s="20" t="str">
        <f>IF(ISNONTEXT(A568),D567*$J$4/12,"")</f>
        <v/>
      </c>
      <c r="D568" s="20" t="str">
        <f t="shared" si="25"/>
        <v/>
      </c>
      <c r="E568" s="23" t="str">
        <f t="shared" si="26"/>
        <v/>
      </c>
    </row>
    <row r="569" spans="1:5">
      <c r="A569" t="str">
        <f>IF(ROW()-2&lt;=$J$3,ROW()-2,"")</f>
        <v/>
      </c>
      <c r="B569" t="str">
        <f t="shared" si="24"/>
        <v/>
      </c>
      <c r="C569" s="20" t="str">
        <f>IF(ISNONTEXT(A569),D568*$J$4/12,"")</f>
        <v/>
      </c>
      <c r="D569" s="20" t="str">
        <f t="shared" si="25"/>
        <v/>
      </c>
      <c r="E569" s="23" t="str">
        <f t="shared" si="26"/>
        <v/>
      </c>
    </row>
    <row r="570" spans="1:5">
      <c r="A570" t="str">
        <f>IF(ROW()-2&lt;=$J$3,ROW()-2,"")</f>
        <v/>
      </c>
      <c r="B570" t="str">
        <f t="shared" si="24"/>
        <v/>
      </c>
      <c r="C570" s="20" t="str">
        <f>IF(ISNONTEXT(A570),D569*$J$4/12,"")</f>
        <v/>
      </c>
      <c r="D570" s="20" t="str">
        <f t="shared" si="25"/>
        <v/>
      </c>
      <c r="E570" s="23" t="str">
        <f t="shared" si="26"/>
        <v/>
      </c>
    </row>
    <row r="571" spans="1:5">
      <c r="A571" t="str">
        <f>IF(ROW()-2&lt;=$J$3,ROW()-2,"")</f>
        <v/>
      </c>
      <c r="B571" t="str">
        <f t="shared" si="24"/>
        <v/>
      </c>
      <c r="C571" s="20" t="str">
        <f>IF(ISNONTEXT(A571),D570*$J$4/12,"")</f>
        <v/>
      </c>
      <c r="D571" s="20" t="str">
        <f t="shared" si="25"/>
        <v/>
      </c>
      <c r="E571" s="23" t="str">
        <f t="shared" si="26"/>
        <v/>
      </c>
    </row>
    <row r="572" spans="1:5">
      <c r="A572" t="str">
        <f>IF(ROW()-2&lt;=$J$3,ROW()-2,"")</f>
        <v/>
      </c>
      <c r="B572" t="str">
        <f t="shared" si="24"/>
        <v/>
      </c>
      <c r="C572" s="20" t="str">
        <f>IF(ISNONTEXT(A572),D571*$J$4/12,"")</f>
        <v/>
      </c>
      <c r="D572" s="20" t="str">
        <f t="shared" si="25"/>
        <v/>
      </c>
      <c r="E572" s="23" t="str">
        <f t="shared" si="26"/>
        <v/>
      </c>
    </row>
    <row r="573" spans="1:5">
      <c r="A573" t="str">
        <f>IF(ROW()-2&lt;=$J$3,ROW()-2,"")</f>
        <v/>
      </c>
      <c r="B573" t="str">
        <f t="shared" si="24"/>
        <v/>
      </c>
      <c r="C573" s="20" t="str">
        <f>IF(ISNONTEXT(A573),D572*$J$4/12,"")</f>
        <v/>
      </c>
      <c r="D573" s="20" t="str">
        <f t="shared" si="25"/>
        <v/>
      </c>
      <c r="E573" s="23" t="str">
        <f t="shared" si="26"/>
        <v/>
      </c>
    </row>
    <row r="574" spans="1:5">
      <c r="A574" t="str">
        <f>IF(ROW()-2&lt;=$J$3,ROW()-2,"")</f>
        <v/>
      </c>
      <c r="B574" t="str">
        <f t="shared" si="24"/>
        <v/>
      </c>
      <c r="C574" s="20" t="str">
        <f>IF(ISNONTEXT(A574),D573*$J$4/12,"")</f>
        <v/>
      </c>
      <c r="D574" s="20" t="str">
        <f t="shared" si="25"/>
        <v/>
      </c>
      <c r="E574" s="23" t="str">
        <f t="shared" si="26"/>
        <v/>
      </c>
    </row>
    <row r="575" spans="1:5">
      <c r="A575" t="str">
        <f>IF(ROW()-2&lt;=$J$3,ROW()-2,"")</f>
        <v/>
      </c>
      <c r="B575" t="str">
        <f t="shared" si="24"/>
        <v/>
      </c>
      <c r="C575" s="20" t="str">
        <f>IF(ISNONTEXT(A575),D574*$J$4/12,"")</f>
        <v/>
      </c>
      <c r="D575" s="20" t="str">
        <f t="shared" si="25"/>
        <v/>
      </c>
      <c r="E575" s="23" t="str">
        <f t="shared" si="26"/>
        <v/>
      </c>
    </row>
    <row r="576" spans="1:5">
      <c r="A576" t="str">
        <f>IF(ROW()-2&lt;=$J$3,ROW()-2,"")</f>
        <v/>
      </c>
      <c r="B576" t="str">
        <f t="shared" si="24"/>
        <v/>
      </c>
      <c r="C576" s="20" t="str">
        <f>IF(ISNONTEXT(A576),D575*$J$4/12,"")</f>
        <v/>
      </c>
      <c r="D576" s="20" t="str">
        <f t="shared" si="25"/>
        <v/>
      </c>
      <c r="E576" s="23" t="str">
        <f t="shared" si="26"/>
        <v/>
      </c>
    </row>
    <row r="577" spans="1:5">
      <c r="A577" t="str">
        <f>IF(ROW()-2&lt;=$J$3,ROW()-2,"")</f>
        <v/>
      </c>
      <c r="B577" t="str">
        <f t="shared" si="24"/>
        <v/>
      </c>
      <c r="C577" s="20" t="str">
        <f>IF(ISNONTEXT(A577),D576*$J$4/12,"")</f>
        <v/>
      </c>
      <c r="D577" s="20" t="str">
        <f t="shared" si="25"/>
        <v/>
      </c>
      <c r="E577" s="23" t="str">
        <f t="shared" si="26"/>
        <v/>
      </c>
    </row>
    <row r="578" spans="1:5">
      <c r="A578" t="str">
        <f>IF(ROW()-2&lt;=$J$3,ROW()-2,"")</f>
        <v/>
      </c>
      <c r="B578" t="str">
        <f t="shared" si="24"/>
        <v/>
      </c>
      <c r="C578" s="20" t="str">
        <f>IF(ISNONTEXT(A578),D577*$J$4/12,"")</f>
        <v/>
      </c>
      <c r="D578" s="20" t="str">
        <f t="shared" si="25"/>
        <v/>
      </c>
      <c r="E578" s="23" t="str">
        <f t="shared" si="26"/>
        <v/>
      </c>
    </row>
    <row r="579" spans="1:5">
      <c r="A579" t="str">
        <f>IF(ROW()-2&lt;=$J$3,ROW()-2,"")</f>
        <v/>
      </c>
      <c r="B579" t="str">
        <f t="shared" si="24"/>
        <v/>
      </c>
      <c r="C579" s="20" t="str">
        <f>IF(ISNONTEXT(A579),D578*$J$4/12,"")</f>
        <v/>
      </c>
      <c r="D579" s="20" t="str">
        <f t="shared" si="25"/>
        <v/>
      </c>
      <c r="E579" s="23" t="str">
        <f t="shared" si="26"/>
        <v/>
      </c>
    </row>
    <row r="580" spans="1:5">
      <c r="A580" t="str">
        <f>IF(ROW()-2&lt;=$J$3,ROW()-2,"")</f>
        <v/>
      </c>
      <c r="B580" t="str">
        <f t="shared" ref="B580:B643" si="27">IF(ISNONTEXT(A580),$J$5,"")</f>
        <v/>
      </c>
      <c r="C580" s="20" t="str">
        <f>IF(ISNONTEXT(A580),D579*$J$4/12,"")</f>
        <v/>
      </c>
      <c r="D580" s="20" t="str">
        <f t="shared" ref="D580:D643" si="28">IF(ISNONTEXT(A580),D579-B580+C580,"")</f>
        <v/>
      </c>
      <c r="E580" s="23" t="str">
        <f t="shared" ref="E580:E643" si="29">IF(ISNONTEXT(A580),$D$2-D580,"")</f>
        <v/>
      </c>
    </row>
    <row r="581" spans="1:5">
      <c r="A581" t="str">
        <f>IF(ROW()-2&lt;=$J$3,ROW()-2,"")</f>
        <v/>
      </c>
      <c r="B581" t="str">
        <f t="shared" si="27"/>
        <v/>
      </c>
      <c r="C581" s="20" t="str">
        <f>IF(ISNONTEXT(A581),D580*$J$4/12,"")</f>
        <v/>
      </c>
      <c r="D581" s="20" t="str">
        <f t="shared" si="28"/>
        <v/>
      </c>
      <c r="E581" s="23" t="str">
        <f t="shared" si="29"/>
        <v/>
      </c>
    </row>
    <row r="582" spans="1:5">
      <c r="A582" t="str">
        <f>IF(ROW()-2&lt;=$J$3,ROW()-2,"")</f>
        <v/>
      </c>
      <c r="B582" t="str">
        <f t="shared" si="27"/>
        <v/>
      </c>
      <c r="C582" s="20" t="str">
        <f>IF(ISNONTEXT(A582),D581*$J$4/12,"")</f>
        <v/>
      </c>
      <c r="D582" s="20" t="str">
        <f t="shared" si="28"/>
        <v/>
      </c>
      <c r="E582" s="23" t="str">
        <f t="shared" si="29"/>
        <v/>
      </c>
    </row>
    <row r="583" spans="1:5">
      <c r="A583" t="str">
        <f>IF(ROW()-2&lt;=$J$3,ROW()-2,"")</f>
        <v/>
      </c>
      <c r="B583" t="str">
        <f t="shared" si="27"/>
        <v/>
      </c>
      <c r="C583" s="20" t="str">
        <f>IF(ISNONTEXT(A583),D582*$J$4/12,"")</f>
        <v/>
      </c>
      <c r="D583" s="20" t="str">
        <f t="shared" si="28"/>
        <v/>
      </c>
      <c r="E583" s="23" t="str">
        <f t="shared" si="29"/>
        <v/>
      </c>
    </row>
    <row r="584" spans="1:5">
      <c r="A584" t="str">
        <f>IF(ROW()-2&lt;=$J$3,ROW()-2,"")</f>
        <v/>
      </c>
      <c r="B584" t="str">
        <f t="shared" si="27"/>
        <v/>
      </c>
      <c r="C584" s="20" t="str">
        <f>IF(ISNONTEXT(A584),D583*$J$4/12,"")</f>
        <v/>
      </c>
      <c r="D584" s="20" t="str">
        <f t="shared" si="28"/>
        <v/>
      </c>
      <c r="E584" s="23" t="str">
        <f t="shared" si="29"/>
        <v/>
      </c>
    </row>
    <row r="585" spans="1:5">
      <c r="A585" t="str">
        <f>IF(ROW()-2&lt;=$J$3,ROW()-2,"")</f>
        <v/>
      </c>
      <c r="B585" t="str">
        <f t="shared" si="27"/>
        <v/>
      </c>
      <c r="C585" s="20" t="str">
        <f>IF(ISNONTEXT(A585),D584*$J$4/12,"")</f>
        <v/>
      </c>
      <c r="D585" s="20" t="str">
        <f t="shared" si="28"/>
        <v/>
      </c>
      <c r="E585" s="23" t="str">
        <f t="shared" si="29"/>
        <v/>
      </c>
    </row>
    <row r="586" spans="1:5">
      <c r="A586" t="str">
        <f>IF(ROW()-2&lt;=$J$3,ROW()-2,"")</f>
        <v/>
      </c>
      <c r="B586" t="str">
        <f t="shared" si="27"/>
        <v/>
      </c>
      <c r="C586" s="20" t="str">
        <f>IF(ISNONTEXT(A586),D585*$J$4/12,"")</f>
        <v/>
      </c>
      <c r="D586" s="20" t="str">
        <f t="shared" si="28"/>
        <v/>
      </c>
      <c r="E586" s="23" t="str">
        <f t="shared" si="29"/>
        <v/>
      </c>
    </row>
    <row r="587" spans="1:5">
      <c r="A587" t="str">
        <f>IF(ROW()-2&lt;=$J$3,ROW()-2,"")</f>
        <v/>
      </c>
      <c r="B587" t="str">
        <f t="shared" si="27"/>
        <v/>
      </c>
      <c r="C587" s="20" t="str">
        <f>IF(ISNONTEXT(A587),D586*$J$4/12,"")</f>
        <v/>
      </c>
      <c r="D587" s="20" t="str">
        <f t="shared" si="28"/>
        <v/>
      </c>
      <c r="E587" s="23" t="str">
        <f t="shared" si="29"/>
        <v/>
      </c>
    </row>
    <row r="588" spans="1:5">
      <c r="A588" t="str">
        <f>IF(ROW()-2&lt;=$J$3,ROW()-2,"")</f>
        <v/>
      </c>
      <c r="B588" t="str">
        <f t="shared" si="27"/>
        <v/>
      </c>
      <c r="C588" s="20" t="str">
        <f>IF(ISNONTEXT(A588),D587*$J$4/12,"")</f>
        <v/>
      </c>
      <c r="D588" s="20" t="str">
        <f t="shared" si="28"/>
        <v/>
      </c>
      <c r="E588" s="23" t="str">
        <f t="shared" si="29"/>
        <v/>
      </c>
    </row>
    <row r="589" spans="1:5">
      <c r="A589" t="str">
        <f>IF(ROW()-2&lt;=$J$3,ROW()-2,"")</f>
        <v/>
      </c>
      <c r="B589" t="str">
        <f t="shared" si="27"/>
        <v/>
      </c>
      <c r="C589" s="20" t="str">
        <f>IF(ISNONTEXT(A589),D588*$J$4/12,"")</f>
        <v/>
      </c>
      <c r="D589" s="20" t="str">
        <f t="shared" si="28"/>
        <v/>
      </c>
      <c r="E589" s="23" t="str">
        <f t="shared" si="29"/>
        <v/>
      </c>
    </row>
    <row r="590" spans="1:5">
      <c r="A590" t="str">
        <f>IF(ROW()-2&lt;=$J$3,ROW()-2,"")</f>
        <v/>
      </c>
      <c r="B590" t="str">
        <f t="shared" si="27"/>
        <v/>
      </c>
      <c r="C590" s="20" t="str">
        <f>IF(ISNONTEXT(A590),D589*$J$4/12,"")</f>
        <v/>
      </c>
      <c r="D590" s="20" t="str">
        <f t="shared" si="28"/>
        <v/>
      </c>
      <c r="E590" s="23" t="str">
        <f t="shared" si="29"/>
        <v/>
      </c>
    </row>
    <row r="591" spans="1:5">
      <c r="A591" t="str">
        <f>IF(ROW()-2&lt;=$J$3,ROW()-2,"")</f>
        <v/>
      </c>
      <c r="B591" t="str">
        <f t="shared" si="27"/>
        <v/>
      </c>
      <c r="C591" s="20" t="str">
        <f>IF(ISNONTEXT(A591),D590*$J$4/12,"")</f>
        <v/>
      </c>
      <c r="D591" s="20" t="str">
        <f t="shared" si="28"/>
        <v/>
      </c>
      <c r="E591" s="23" t="str">
        <f t="shared" si="29"/>
        <v/>
      </c>
    </row>
    <row r="592" spans="1:5">
      <c r="A592" t="str">
        <f>IF(ROW()-2&lt;=$J$3,ROW()-2,"")</f>
        <v/>
      </c>
      <c r="B592" t="str">
        <f t="shared" si="27"/>
        <v/>
      </c>
      <c r="C592" s="20" t="str">
        <f>IF(ISNONTEXT(A592),D591*$J$4/12,"")</f>
        <v/>
      </c>
      <c r="D592" s="20" t="str">
        <f t="shared" si="28"/>
        <v/>
      </c>
      <c r="E592" s="23" t="str">
        <f t="shared" si="29"/>
        <v/>
      </c>
    </row>
    <row r="593" spans="1:5">
      <c r="A593" t="str">
        <f>IF(ROW()-2&lt;=$J$3,ROW()-2,"")</f>
        <v/>
      </c>
      <c r="B593" t="str">
        <f t="shared" si="27"/>
        <v/>
      </c>
      <c r="C593" s="20" t="str">
        <f>IF(ISNONTEXT(A593),D592*$J$4/12,"")</f>
        <v/>
      </c>
      <c r="D593" s="20" t="str">
        <f t="shared" si="28"/>
        <v/>
      </c>
      <c r="E593" s="23" t="str">
        <f t="shared" si="29"/>
        <v/>
      </c>
    </row>
    <row r="594" spans="1:5">
      <c r="A594" t="str">
        <f>IF(ROW()-2&lt;=$J$3,ROW()-2,"")</f>
        <v/>
      </c>
      <c r="B594" t="str">
        <f t="shared" si="27"/>
        <v/>
      </c>
      <c r="C594" s="20" t="str">
        <f>IF(ISNONTEXT(A594),D593*$J$4/12,"")</f>
        <v/>
      </c>
      <c r="D594" s="20" t="str">
        <f t="shared" si="28"/>
        <v/>
      </c>
      <c r="E594" s="23" t="str">
        <f t="shared" si="29"/>
        <v/>
      </c>
    </row>
    <row r="595" spans="1:5">
      <c r="A595" t="str">
        <f>IF(ROW()-2&lt;=$J$3,ROW()-2,"")</f>
        <v/>
      </c>
      <c r="B595" t="str">
        <f t="shared" si="27"/>
        <v/>
      </c>
      <c r="C595" s="20" t="str">
        <f>IF(ISNONTEXT(A595),D594*$J$4/12,"")</f>
        <v/>
      </c>
      <c r="D595" s="20" t="str">
        <f t="shared" si="28"/>
        <v/>
      </c>
      <c r="E595" s="23" t="str">
        <f t="shared" si="29"/>
        <v/>
      </c>
    </row>
    <row r="596" spans="1:5">
      <c r="A596" t="str">
        <f>IF(ROW()-2&lt;=$J$3,ROW()-2,"")</f>
        <v/>
      </c>
      <c r="B596" t="str">
        <f t="shared" si="27"/>
        <v/>
      </c>
      <c r="C596" s="20" t="str">
        <f>IF(ISNONTEXT(A596),D595*$J$4/12,"")</f>
        <v/>
      </c>
      <c r="D596" s="20" t="str">
        <f t="shared" si="28"/>
        <v/>
      </c>
      <c r="E596" s="23" t="str">
        <f t="shared" si="29"/>
        <v/>
      </c>
    </row>
    <row r="597" spans="1:5">
      <c r="A597" t="str">
        <f>IF(ROW()-2&lt;=$J$3,ROW()-2,"")</f>
        <v/>
      </c>
      <c r="B597" t="str">
        <f t="shared" si="27"/>
        <v/>
      </c>
      <c r="C597" s="20" t="str">
        <f>IF(ISNONTEXT(A597),D596*$J$4/12,"")</f>
        <v/>
      </c>
      <c r="D597" s="20" t="str">
        <f t="shared" si="28"/>
        <v/>
      </c>
      <c r="E597" s="23" t="str">
        <f t="shared" si="29"/>
        <v/>
      </c>
    </row>
    <row r="598" spans="1:5">
      <c r="A598" t="str">
        <f>IF(ROW()-2&lt;=$J$3,ROW()-2,"")</f>
        <v/>
      </c>
      <c r="B598" t="str">
        <f t="shared" si="27"/>
        <v/>
      </c>
      <c r="C598" s="20" t="str">
        <f>IF(ISNONTEXT(A598),D597*$J$4/12,"")</f>
        <v/>
      </c>
      <c r="D598" s="20" t="str">
        <f t="shared" si="28"/>
        <v/>
      </c>
      <c r="E598" s="23" t="str">
        <f t="shared" si="29"/>
        <v/>
      </c>
    </row>
    <row r="599" spans="1:5">
      <c r="A599" t="str">
        <f>IF(ROW()-2&lt;=$J$3,ROW()-2,"")</f>
        <v/>
      </c>
      <c r="B599" t="str">
        <f t="shared" si="27"/>
        <v/>
      </c>
      <c r="C599" s="20" t="str">
        <f>IF(ISNONTEXT(A599),D598*$J$4/12,"")</f>
        <v/>
      </c>
      <c r="D599" s="20" t="str">
        <f t="shared" si="28"/>
        <v/>
      </c>
      <c r="E599" s="23" t="str">
        <f t="shared" si="29"/>
        <v/>
      </c>
    </row>
    <row r="600" spans="1:5">
      <c r="A600" t="str">
        <f>IF(ROW()-2&lt;=$J$3,ROW()-2,"")</f>
        <v/>
      </c>
      <c r="B600" t="str">
        <f t="shared" si="27"/>
        <v/>
      </c>
      <c r="C600" s="20" t="str">
        <f>IF(ISNONTEXT(A600),D599*$J$4/12,"")</f>
        <v/>
      </c>
      <c r="D600" s="20" t="str">
        <f t="shared" si="28"/>
        <v/>
      </c>
      <c r="E600" s="23" t="str">
        <f t="shared" si="29"/>
        <v/>
      </c>
    </row>
    <row r="601" spans="1:5">
      <c r="A601" t="str">
        <f>IF(ROW()-2&lt;=$J$3,ROW()-2,"")</f>
        <v/>
      </c>
      <c r="B601" t="str">
        <f t="shared" si="27"/>
        <v/>
      </c>
      <c r="C601" s="20" t="str">
        <f>IF(ISNONTEXT(A601),D600*$J$4/12,"")</f>
        <v/>
      </c>
      <c r="D601" s="20" t="str">
        <f t="shared" si="28"/>
        <v/>
      </c>
      <c r="E601" s="23" t="str">
        <f t="shared" si="29"/>
        <v/>
      </c>
    </row>
    <row r="602" spans="1:5">
      <c r="A602" t="str">
        <f>IF(ROW()-2&lt;=$J$3,ROW()-2,"")</f>
        <v/>
      </c>
      <c r="B602" t="str">
        <f t="shared" si="27"/>
        <v/>
      </c>
      <c r="C602" s="20" t="str">
        <f>IF(ISNONTEXT(A602),D601*$J$4/12,"")</f>
        <v/>
      </c>
      <c r="D602" s="20" t="str">
        <f t="shared" si="28"/>
        <v/>
      </c>
      <c r="E602" s="23" t="str">
        <f t="shared" si="29"/>
        <v/>
      </c>
    </row>
    <row r="603" spans="1:5">
      <c r="A603" t="str">
        <f>IF(ROW()-2&lt;=$J$3,ROW()-2,"")</f>
        <v/>
      </c>
      <c r="B603" t="str">
        <f t="shared" si="27"/>
        <v/>
      </c>
      <c r="C603" s="20" t="str">
        <f>IF(ISNONTEXT(A603),D602*$J$4/12,"")</f>
        <v/>
      </c>
      <c r="D603" s="20" t="str">
        <f t="shared" si="28"/>
        <v/>
      </c>
      <c r="E603" s="23" t="str">
        <f t="shared" si="29"/>
        <v/>
      </c>
    </row>
    <row r="604" spans="1:5">
      <c r="A604" t="str">
        <f>IF(ROW()-2&lt;=$J$3,ROW()-2,"")</f>
        <v/>
      </c>
      <c r="B604" t="str">
        <f t="shared" si="27"/>
        <v/>
      </c>
      <c r="C604" s="20" t="str">
        <f>IF(ISNONTEXT(A604),D603*$J$4/12,"")</f>
        <v/>
      </c>
      <c r="D604" s="20" t="str">
        <f t="shared" si="28"/>
        <v/>
      </c>
      <c r="E604" s="23" t="str">
        <f t="shared" si="29"/>
        <v/>
      </c>
    </row>
    <row r="605" spans="1:5">
      <c r="A605" t="str">
        <f>IF(ROW()-2&lt;=$J$3,ROW()-2,"")</f>
        <v/>
      </c>
      <c r="B605" t="str">
        <f t="shared" si="27"/>
        <v/>
      </c>
      <c r="C605" s="20" t="str">
        <f>IF(ISNONTEXT(A605),D604*$J$4/12,"")</f>
        <v/>
      </c>
      <c r="D605" s="20" t="str">
        <f t="shared" si="28"/>
        <v/>
      </c>
      <c r="E605" s="23" t="str">
        <f t="shared" si="29"/>
        <v/>
      </c>
    </row>
    <row r="606" spans="1:5">
      <c r="A606" t="str">
        <f>IF(ROW()-2&lt;=$J$3,ROW()-2,"")</f>
        <v/>
      </c>
      <c r="B606" t="str">
        <f t="shared" si="27"/>
        <v/>
      </c>
      <c r="C606" s="20" t="str">
        <f>IF(ISNONTEXT(A606),D605*$J$4/12,"")</f>
        <v/>
      </c>
      <c r="D606" s="20" t="str">
        <f t="shared" si="28"/>
        <v/>
      </c>
      <c r="E606" s="23" t="str">
        <f t="shared" si="29"/>
        <v/>
      </c>
    </row>
    <row r="607" spans="1:5">
      <c r="A607" t="str">
        <f>IF(ROW()-2&lt;=$J$3,ROW()-2,"")</f>
        <v/>
      </c>
      <c r="B607" t="str">
        <f t="shared" si="27"/>
        <v/>
      </c>
      <c r="C607" s="20" t="str">
        <f>IF(ISNONTEXT(A607),D606*$J$4/12,"")</f>
        <v/>
      </c>
      <c r="D607" s="20" t="str">
        <f t="shared" si="28"/>
        <v/>
      </c>
      <c r="E607" s="23" t="str">
        <f t="shared" si="29"/>
        <v/>
      </c>
    </row>
    <row r="608" spans="1:5">
      <c r="A608" t="str">
        <f>IF(ROW()-2&lt;=$J$3,ROW()-2,"")</f>
        <v/>
      </c>
      <c r="B608" t="str">
        <f t="shared" si="27"/>
        <v/>
      </c>
      <c r="C608" s="20" t="str">
        <f>IF(ISNONTEXT(A608),D607*$J$4/12,"")</f>
        <v/>
      </c>
      <c r="D608" s="20" t="str">
        <f t="shared" si="28"/>
        <v/>
      </c>
      <c r="E608" s="23" t="str">
        <f t="shared" si="29"/>
        <v/>
      </c>
    </row>
    <row r="609" spans="1:5">
      <c r="A609" t="str">
        <f>IF(ROW()-2&lt;=$J$3,ROW()-2,"")</f>
        <v/>
      </c>
      <c r="B609" t="str">
        <f t="shared" si="27"/>
        <v/>
      </c>
      <c r="C609" s="20" t="str">
        <f>IF(ISNONTEXT(A609),D608*$J$4/12,"")</f>
        <v/>
      </c>
      <c r="D609" s="20" t="str">
        <f t="shared" si="28"/>
        <v/>
      </c>
      <c r="E609" s="23" t="str">
        <f t="shared" si="29"/>
        <v/>
      </c>
    </row>
    <row r="610" spans="1:5">
      <c r="A610" t="str">
        <f>IF(ROW()-2&lt;=$J$3,ROW()-2,"")</f>
        <v/>
      </c>
      <c r="B610" t="str">
        <f t="shared" si="27"/>
        <v/>
      </c>
      <c r="C610" s="20" t="str">
        <f>IF(ISNONTEXT(A610),D609*$J$4/12,"")</f>
        <v/>
      </c>
      <c r="D610" s="20" t="str">
        <f t="shared" si="28"/>
        <v/>
      </c>
      <c r="E610" s="23" t="str">
        <f t="shared" si="29"/>
        <v/>
      </c>
    </row>
    <row r="611" spans="1:5">
      <c r="A611" t="str">
        <f>IF(ROW()-2&lt;=$J$3,ROW()-2,"")</f>
        <v/>
      </c>
      <c r="B611" t="str">
        <f t="shared" si="27"/>
        <v/>
      </c>
      <c r="C611" s="20" t="str">
        <f>IF(ISNONTEXT(A611),D610*$J$4/12,"")</f>
        <v/>
      </c>
      <c r="D611" s="20" t="str">
        <f t="shared" si="28"/>
        <v/>
      </c>
      <c r="E611" s="23" t="str">
        <f t="shared" si="29"/>
        <v/>
      </c>
    </row>
    <row r="612" spans="1:5">
      <c r="A612" t="str">
        <f>IF(ROW()-2&lt;=$J$3,ROW()-2,"")</f>
        <v/>
      </c>
      <c r="B612" t="str">
        <f t="shared" si="27"/>
        <v/>
      </c>
      <c r="C612" s="20" t="str">
        <f>IF(ISNONTEXT(A612),D611*$J$4/12,"")</f>
        <v/>
      </c>
      <c r="D612" s="20" t="str">
        <f t="shared" si="28"/>
        <v/>
      </c>
      <c r="E612" s="23" t="str">
        <f t="shared" si="29"/>
        <v/>
      </c>
    </row>
    <row r="613" spans="1:5">
      <c r="A613" t="str">
        <f>IF(ROW()-2&lt;=$J$3,ROW()-2,"")</f>
        <v/>
      </c>
      <c r="B613" t="str">
        <f t="shared" si="27"/>
        <v/>
      </c>
      <c r="C613" s="20" t="str">
        <f>IF(ISNONTEXT(A613),D612*$J$4/12,"")</f>
        <v/>
      </c>
      <c r="D613" s="20" t="str">
        <f t="shared" si="28"/>
        <v/>
      </c>
      <c r="E613" s="23" t="str">
        <f t="shared" si="29"/>
        <v/>
      </c>
    </row>
    <row r="614" spans="1:5">
      <c r="A614" t="str">
        <f>IF(ROW()-2&lt;=$J$3,ROW()-2,"")</f>
        <v/>
      </c>
      <c r="B614" t="str">
        <f t="shared" si="27"/>
        <v/>
      </c>
      <c r="C614" s="20" t="str">
        <f>IF(ISNONTEXT(A614),D613*$J$4/12,"")</f>
        <v/>
      </c>
      <c r="D614" s="20" t="str">
        <f t="shared" si="28"/>
        <v/>
      </c>
      <c r="E614" s="23" t="str">
        <f t="shared" si="29"/>
        <v/>
      </c>
    </row>
    <row r="615" spans="1:5">
      <c r="A615" t="str">
        <f>IF(ROW()-2&lt;=$J$3,ROW()-2,"")</f>
        <v/>
      </c>
      <c r="B615" t="str">
        <f t="shared" si="27"/>
        <v/>
      </c>
      <c r="C615" s="20" t="str">
        <f>IF(ISNONTEXT(A615),D614*$J$4/12,"")</f>
        <v/>
      </c>
      <c r="D615" s="20" t="str">
        <f t="shared" si="28"/>
        <v/>
      </c>
      <c r="E615" s="23" t="str">
        <f t="shared" si="29"/>
        <v/>
      </c>
    </row>
    <row r="616" spans="1:5">
      <c r="A616" t="str">
        <f>IF(ROW()-2&lt;=$J$3,ROW()-2,"")</f>
        <v/>
      </c>
      <c r="B616" t="str">
        <f t="shared" si="27"/>
        <v/>
      </c>
      <c r="C616" s="20" t="str">
        <f>IF(ISNONTEXT(A616),D615*$J$4/12,"")</f>
        <v/>
      </c>
      <c r="D616" s="20" t="str">
        <f t="shared" si="28"/>
        <v/>
      </c>
      <c r="E616" s="23" t="str">
        <f t="shared" si="29"/>
        <v/>
      </c>
    </row>
    <row r="617" spans="1:5">
      <c r="A617" t="str">
        <f>IF(ROW()-2&lt;=$J$3,ROW()-2,"")</f>
        <v/>
      </c>
      <c r="B617" t="str">
        <f t="shared" si="27"/>
        <v/>
      </c>
      <c r="C617" s="20" t="str">
        <f>IF(ISNONTEXT(A617),D616*$J$4/12,"")</f>
        <v/>
      </c>
      <c r="D617" s="20" t="str">
        <f t="shared" si="28"/>
        <v/>
      </c>
      <c r="E617" s="23" t="str">
        <f t="shared" si="29"/>
        <v/>
      </c>
    </row>
    <row r="618" spans="1:5">
      <c r="A618" t="str">
        <f>IF(ROW()-2&lt;=$J$3,ROW()-2,"")</f>
        <v/>
      </c>
      <c r="B618" t="str">
        <f t="shared" si="27"/>
        <v/>
      </c>
      <c r="C618" s="20" t="str">
        <f>IF(ISNONTEXT(A618),D617*$J$4/12,"")</f>
        <v/>
      </c>
      <c r="D618" s="20" t="str">
        <f t="shared" si="28"/>
        <v/>
      </c>
      <c r="E618" s="23" t="str">
        <f t="shared" si="29"/>
        <v/>
      </c>
    </row>
    <row r="619" spans="1:5">
      <c r="A619" t="str">
        <f>IF(ROW()-2&lt;=$J$3,ROW()-2,"")</f>
        <v/>
      </c>
      <c r="B619" t="str">
        <f t="shared" si="27"/>
        <v/>
      </c>
      <c r="C619" s="20" t="str">
        <f>IF(ISNONTEXT(A619),D618*$J$4/12,"")</f>
        <v/>
      </c>
      <c r="D619" s="20" t="str">
        <f t="shared" si="28"/>
        <v/>
      </c>
      <c r="E619" s="23" t="str">
        <f t="shared" si="29"/>
        <v/>
      </c>
    </row>
    <row r="620" spans="1:5">
      <c r="A620" t="str">
        <f>IF(ROW()-2&lt;=$J$3,ROW()-2,"")</f>
        <v/>
      </c>
      <c r="B620" t="str">
        <f t="shared" si="27"/>
        <v/>
      </c>
      <c r="C620" s="20" t="str">
        <f>IF(ISNONTEXT(A620),D619*$J$4/12,"")</f>
        <v/>
      </c>
      <c r="D620" s="20" t="str">
        <f t="shared" si="28"/>
        <v/>
      </c>
      <c r="E620" s="23" t="str">
        <f t="shared" si="29"/>
        <v/>
      </c>
    </row>
    <row r="621" spans="1:5">
      <c r="A621" t="str">
        <f>IF(ROW()-2&lt;=$J$3,ROW()-2,"")</f>
        <v/>
      </c>
      <c r="B621" t="str">
        <f t="shared" si="27"/>
        <v/>
      </c>
      <c r="C621" s="20" t="str">
        <f>IF(ISNONTEXT(A621),D620*$J$4/12,"")</f>
        <v/>
      </c>
      <c r="D621" s="20" t="str">
        <f t="shared" si="28"/>
        <v/>
      </c>
      <c r="E621" s="23" t="str">
        <f t="shared" si="29"/>
        <v/>
      </c>
    </row>
    <row r="622" spans="1:5">
      <c r="A622" t="str">
        <f>IF(ROW()-2&lt;=$J$3,ROW()-2,"")</f>
        <v/>
      </c>
      <c r="B622" t="str">
        <f t="shared" si="27"/>
        <v/>
      </c>
      <c r="C622" s="20" t="str">
        <f>IF(ISNONTEXT(A622),D621*$J$4/12,"")</f>
        <v/>
      </c>
      <c r="D622" s="20" t="str">
        <f t="shared" si="28"/>
        <v/>
      </c>
      <c r="E622" s="23" t="str">
        <f t="shared" si="29"/>
        <v/>
      </c>
    </row>
    <row r="623" spans="1:5">
      <c r="A623" t="str">
        <f>IF(ROW()-2&lt;=$J$3,ROW()-2,"")</f>
        <v/>
      </c>
      <c r="B623" t="str">
        <f t="shared" si="27"/>
        <v/>
      </c>
      <c r="C623" s="20" t="str">
        <f>IF(ISNONTEXT(A623),D622*$J$4/12,"")</f>
        <v/>
      </c>
      <c r="D623" s="20" t="str">
        <f t="shared" si="28"/>
        <v/>
      </c>
      <c r="E623" s="23" t="str">
        <f t="shared" si="29"/>
        <v/>
      </c>
    </row>
    <row r="624" spans="1:5">
      <c r="A624" t="str">
        <f>IF(ROW()-2&lt;=$J$3,ROW()-2,"")</f>
        <v/>
      </c>
      <c r="B624" t="str">
        <f t="shared" si="27"/>
        <v/>
      </c>
      <c r="C624" s="20" t="str">
        <f>IF(ISNONTEXT(A624),D623*$J$4/12,"")</f>
        <v/>
      </c>
      <c r="D624" s="20" t="str">
        <f t="shared" si="28"/>
        <v/>
      </c>
      <c r="E624" s="23" t="str">
        <f t="shared" si="29"/>
        <v/>
      </c>
    </row>
    <row r="625" spans="1:5">
      <c r="A625" t="str">
        <f>IF(ROW()-2&lt;=$J$3,ROW()-2,"")</f>
        <v/>
      </c>
      <c r="B625" t="str">
        <f t="shared" si="27"/>
        <v/>
      </c>
      <c r="C625" s="20" t="str">
        <f>IF(ISNONTEXT(A625),D624*$J$4/12,"")</f>
        <v/>
      </c>
      <c r="D625" s="20" t="str">
        <f t="shared" si="28"/>
        <v/>
      </c>
      <c r="E625" s="23" t="str">
        <f t="shared" si="29"/>
        <v/>
      </c>
    </row>
    <row r="626" spans="1:5">
      <c r="A626" t="str">
        <f>IF(ROW()-2&lt;=$J$3,ROW()-2,"")</f>
        <v/>
      </c>
      <c r="B626" t="str">
        <f t="shared" si="27"/>
        <v/>
      </c>
      <c r="C626" s="20" t="str">
        <f>IF(ISNONTEXT(A626),D625*$J$4/12,"")</f>
        <v/>
      </c>
      <c r="D626" s="20" t="str">
        <f t="shared" si="28"/>
        <v/>
      </c>
      <c r="E626" s="23" t="str">
        <f t="shared" si="29"/>
        <v/>
      </c>
    </row>
    <row r="627" spans="1:5">
      <c r="A627" t="str">
        <f>IF(ROW()-2&lt;=$J$3,ROW()-2,"")</f>
        <v/>
      </c>
      <c r="B627" t="str">
        <f t="shared" si="27"/>
        <v/>
      </c>
      <c r="C627" s="20" t="str">
        <f>IF(ISNONTEXT(A627),D626*$J$4/12,"")</f>
        <v/>
      </c>
      <c r="D627" s="20" t="str">
        <f t="shared" si="28"/>
        <v/>
      </c>
      <c r="E627" s="23" t="str">
        <f t="shared" si="29"/>
        <v/>
      </c>
    </row>
    <row r="628" spans="1:5">
      <c r="A628" t="str">
        <f>IF(ROW()-2&lt;=$J$3,ROW()-2,"")</f>
        <v/>
      </c>
      <c r="B628" t="str">
        <f t="shared" si="27"/>
        <v/>
      </c>
      <c r="C628" s="20" t="str">
        <f>IF(ISNONTEXT(A628),D627*$J$4/12,"")</f>
        <v/>
      </c>
      <c r="D628" s="20" t="str">
        <f t="shared" si="28"/>
        <v/>
      </c>
      <c r="E628" s="23" t="str">
        <f t="shared" si="29"/>
        <v/>
      </c>
    </row>
    <row r="629" spans="1:5">
      <c r="A629" t="str">
        <f>IF(ROW()-2&lt;=$J$3,ROW()-2,"")</f>
        <v/>
      </c>
      <c r="B629" t="str">
        <f t="shared" si="27"/>
        <v/>
      </c>
      <c r="C629" s="20" t="str">
        <f>IF(ISNONTEXT(A629),D628*$J$4/12,"")</f>
        <v/>
      </c>
      <c r="D629" s="20" t="str">
        <f t="shared" si="28"/>
        <v/>
      </c>
      <c r="E629" s="23" t="str">
        <f t="shared" si="29"/>
        <v/>
      </c>
    </row>
    <row r="630" spans="1:5">
      <c r="A630" t="str">
        <f>IF(ROW()-2&lt;=$J$3,ROW()-2,"")</f>
        <v/>
      </c>
      <c r="B630" t="str">
        <f t="shared" si="27"/>
        <v/>
      </c>
      <c r="C630" s="20" t="str">
        <f>IF(ISNONTEXT(A630),D629*$J$4/12,"")</f>
        <v/>
      </c>
      <c r="D630" s="20" t="str">
        <f t="shared" si="28"/>
        <v/>
      </c>
      <c r="E630" s="23" t="str">
        <f t="shared" si="29"/>
        <v/>
      </c>
    </row>
    <row r="631" spans="1:5">
      <c r="A631" t="str">
        <f>IF(ROW()-2&lt;=$J$3,ROW()-2,"")</f>
        <v/>
      </c>
      <c r="B631" t="str">
        <f t="shared" si="27"/>
        <v/>
      </c>
      <c r="C631" s="20" t="str">
        <f>IF(ISNONTEXT(A631),D630*$J$4/12,"")</f>
        <v/>
      </c>
      <c r="D631" s="20" t="str">
        <f t="shared" si="28"/>
        <v/>
      </c>
      <c r="E631" s="23" t="str">
        <f t="shared" si="29"/>
        <v/>
      </c>
    </row>
    <row r="632" spans="1:5">
      <c r="A632" t="str">
        <f>IF(ROW()-2&lt;=$J$3,ROW()-2,"")</f>
        <v/>
      </c>
      <c r="B632" t="str">
        <f t="shared" si="27"/>
        <v/>
      </c>
      <c r="C632" s="20" t="str">
        <f>IF(ISNONTEXT(A632),D631*$J$4/12,"")</f>
        <v/>
      </c>
      <c r="D632" s="20" t="str">
        <f t="shared" si="28"/>
        <v/>
      </c>
      <c r="E632" s="23" t="str">
        <f t="shared" si="29"/>
        <v/>
      </c>
    </row>
    <row r="633" spans="1:5">
      <c r="A633" t="str">
        <f>IF(ROW()-2&lt;=$J$3,ROW()-2,"")</f>
        <v/>
      </c>
      <c r="B633" t="str">
        <f t="shared" si="27"/>
        <v/>
      </c>
      <c r="C633" s="20" t="str">
        <f>IF(ISNONTEXT(A633),D632*$J$4/12,"")</f>
        <v/>
      </c>
      <c r="D633" s="20" t="str">
        <f t="shared" si="28"/>
        <v/>
      </c>
      <c r="E633" s="23" t="str">
        <f t="shared" si="29"/>
        <v/>
      </c>
    </row>
    <row r="634" spans="1:5">
      <c r="A634" t="str">
        <f>IF(ROW()-2&lt;=$J$3,ROW()-2,"")</f>
        <v/>
      </c>
      <c r="B634" t="str">
        <f t="shared" si="27"/>
        <v/>
      </c>
      <c r="C634" s="20" t="str">
        <f>IF(ISNONTEXT(A634),D633*$J$4/12,"")</f>
        <v/>
      </c>
      <c r="D634" s="20" t="str">
        <f t="shared" si="28"/>
        <v/>
      </c>
      <c r="E634" s="23" t="str">
        <f t="shared" si="29"/>
        <v/>
      </c>
    </row>
    <row r="635" spans="1:5">
      <c r="A635" t="str">
        <f>IF(ROW()-2&lt;=$J$3,ROW()-2,"")</f>
        <v/>
      </c>
      <c r="B635" t="str">
        <f t="shared" si="27"/>
        <v/>
      </c>
      <c r="C635" s="20" t="str">
        <f>IF(ISNONTEXT(A635),D634*$J$4/12,"")</f>
        <v/>
      </c>
      <c r="D635" s="20" t="str">
        <f t="shared" si="28"/>
        <v/>
      </c>
      <c r="E635" s="23" t="str">
        <f t="shared" si="29"/>
        <v/>
      </c>
    </row>
    <row r="636" spans="1:5">
      <c r="A636" t="str">
        <f>IF(ROW()-2&lt;=$J$3,ROW()-2,"")</f>
        <v/>
      </c>
      <c r="B636" t="str">
        <f t="shared" si="27"/>
        <v/>
      </c>
      <c r="C636" s="20" t="str">
        <f>IF(ISNONTEXT(A636),D635*$J$4/12,"")</f>
        <v/>
      </c>
      <c r="D636" s="20" t="str">
        <f t="shared" si="28"/>
        <v/>
      </c>
      <c r="E636" s="23" t="str">
        <f t="shared" si="29"/>
        <v/>
      </c>
    </row>
    <row r="637" spans="1:5">
      <c r="A637" t="str">
        <f>IF(ROW()-2&lt;=$J$3,ROW()-2,"")</f>
        <v/>
      </c>
      <c r="B637" t="str">
        <f t="shared" si="27"/>
        <v/>
      </c>
      <c r="C637" s="20" t="str">
        <f>IF(ISNONTEXT(A637),D636*$J$4/12,"")</f>
        <v/>
      </c>
      <c r="D637" s="20" t="str">
        <f t="shared" si="28"/>
        <v/>
      </c>
      <c r="E637" s="23" t="str">
        <f t="shared" si="29"/>
        <v/>
      </c>
    </row>
    <row r="638" spans="1:5">
      <c r="A638" t="str">
        <f>IF(ROW()-2&lt;=$J$3,ROW()-2,"")</f>
        <v/>
      </c>
      <c r="B638" t="str">
        <f t="shared" si="27"/>
        <v/>
      </c>
      <c r="C638" s="20" t="str">
        <f>IF(ISNONTEXT(A638),D637*$J$4/12,"")</f>
        <v/>
      </c>
      <c r="D638" s="20" t="str">
        <f t="shared" si="28"/>
        <v/>
      </c>
      <c r="E638" s="23" t="str">
        <f t="shared" si="29"/>
        <v/>
      </c>
    </row>
    <row r="639" spans="1:5">
      <c r="A639" t="str">
        <f>IF(ROW()-2&lt;=$J$3,ROW()-2,"")</f>
        <v/>
      </c>
      <c r="B639" t="str">
        <f t="shared" si="27"/>
        <v/>
      </c>
      <c r="C639" s="20" t="str">
        <f>IF(ISNONTEXT(A639),D638*$J$4/12,"")</f>
        <v/>
      </c>
      <c r="D639" s="20" t="str">
        <f t="shared" si="28"/>
        <v/>
      </c>
      <c r="E639" s="23" t="str">
        <f t="shared" si="29"/>
        <v/>
      </c>
    </row>
    <row r="640" spans="1:5">
      <c r="A640" t="str">
        <f>IF(ROW()-2&lt;=$J$3,ROW()-2,"")</f>
        <v/>
      </c>
      <c r="B640" t="str">
        <f t="shared" si="27"/>
        <v/>
      </c>
      <c r="C640" s="20" t="str">
        <f>IF(ISNONTEXT(A640),D639*$J$4/12,"")</f>
        <v/>
      </c>
      <c r="D640" s="20" t="str">
        <f t="shared" si="28"/>
        <v/>
      </c>
      <c r="E640" s="23" t="str">
        <f t="shared" si="29"/>
        <v/>
      </c>
    </row>
    <row r="641" spans="1:5">
      <c r="A641" t="str">
        <f>IF(ROW()-2&lt;=$J$3,ROW()-2,"")</f>
        <v/>
      </c>
      <c r="B641" t="str">
        <f t="shared" si="27"/>
        <v/>
      </c>
      <c r="C641" s="20" t="str">
        <f>IF(ISNONTEXT(A641),D640*$J$4/12,"")</f>
        <v/>
      </c>
      <c r="D641" s="20" t="str">
        <f t="shared" si="28"/>
        <v/>
      </c>
      <c r="E641" s="23" t="str">
        <f t="shared" si="29"/>
        <v/>
      </c>
    </row>
    <row r="642" spans="1:5">
      <c r="A642" t="str">
        <f>IF(ROW()-2&lt;=$J$3,ROW()-2,"")</f>
        <v/>
      </c>
      <c r="B642" t="str">
        <f t="shared" si="27"/>
        <v/>
      </c>
      <c r="C642" s="20" t="str">
        <f>IF(ISNONTEXT(A642),D641*$J$4/12,"")</f>
        <v/>
      </c>
      <c r="D642" s="20" t="str">
        <f t="shared" si="28"/>
        <v/>
      </c>
      <c r="E642" s="23" t="str">
        <f t="shared" si="29"/>
        <v/>
      </c>
    </row>
    <row r="643" spans="1:5">
      <c r="A643" t="str">
        <f>IF(ROW()-2&lt;=$J$3,ROW()-2,"")</f>
        <v/>
      </c>
      <c r="B643" t="str">
        <f t="shared" si="27"/>
        <v/>
      </c>
      <c r="C643" s="20" t="str">
        <f>IF(ISNONTEXT(A643),D642*$J$4/12,"")</f>
        <v/>
      </c>
      <c r="D643" s="20" t="str">
        <f t="shared" si="28"/>
        <v/>
      </c>
      <c r="E643" s="23" t="str">
        <f t="shared" si="29"/>
        <v/>
      </c>
    </row>
    <row r="644" spans="1:5">
      <c r="A644" t="str">
        <f>IF(ROW()-2&lt;=$J$3,ROW()-2,"")</f>
        <v/>
      </c>
      <c r="B644" t="str">
        <f t="shared" ref="B644:B707" si="30">IF(ISNONTEXT(A644),$J$5,"")</f>
        <v/>
      </c>
      <c r="C644" s="20" t="str">
        <f>IF(ISNONTEXT(A644),D643*$J$4/12,"")</f>
        <v/>
      </c>
      <c r="D644" s="20" t="str">
        <f t="shared" ref="D644:D707" si="31">IF(ISNONTEXT(A644),D643-B644+C644,"")</f>
        <v/>
      </c>
      <c r="E644" s="23" t="str">
        <f t="shared" ref="E644:E707" si="32">IF(ISNONTEXT(A644),$D$2-D644,"")</f>
        <v/>
      </c>
    </row>
    <row r="645" spans="1:5">
      <c r="A645" t="str">
        <f>IF(ROW()-2&lt;=$J$3,ROW()-2,"")</f>
        <v/>
      </c>
      <c r="B645" t="str">
        <f t="shared" si="30"/>
        <v/>
      </c>
      <c r="C645" s="20" t="str">
        <f>IF(ISNONTEXT(A645),D644*$J$4/12,"")</f>
        <v/>
      </c>
      <c r="D645" s="20" t="str">
        <f t="shared" si="31"/>
        <v/>
      </c>
      <c r="E645" s="23" t="str">
        <f t="shared" si="32"/>
        <v/>
      </c>
    </row>
    <row r="646" spans="1:5">
      <c r="A646" t="str">
        <f>IF(ROW()-2&lt;=$J$3,ROW()-2,"")</f>
        <v/>
      </c>
      <c r="B646" t="str">
        <f t="shared" si="30"/>
        <v/>
      </c>
      <c r="C646" s="20" t="str">
        <f>IF(ISNONTEXT(A646),D645*$J$4/12,"")</f>
        <v/>
      </c>
      <c r="D646" s="20" t="str">
        <f t="shared" si="31"/>
        <v/>
      </c>
      <c r="E646" s="23" t="str">
        <f t="shared" si="32"/>
        <v/>
      </c>
    </row>
    <row r="647" spans="1:5">
      <c r="A647" t="str">
        <f>IF(ROW()-2&lt;=$J$3,ROW()-2,"")</f>
        <v/>
      </c>
      <c r="B647" t="str">
        <f t="shared" si="30"/>
        <v/>
      </c>
      <c r="C647" s="20" t="str">
        <f>IF(ISNONTEXT(A647),D646*$J$4/12,"")</f>
        <v/>
      </c>
      <c r="D647" s="20" t="str">
        <f t="shared" si="31"/>
        <v/>
      </c>
      <c r="E647" s="23" t="str">
        <f t="shared" si="32"/>
        <v/>
      </c>
    </row>
    <row r="648" spans="1:5">
      <c r="A648" t="str">
        <f>IF(ROW()-2&lt;=$J$3,ROW()-2,"")</f>
        <v/>
      </c>
      <c r="B648" t="str">
        <f t="shared" si="30"/>
        <v/>
      </c>
      <c r="C648" s="20" t="str">
        <f>IF(ISNONTEXT(A648),D647*$J$4/12,"")</f>
        <v/>
      </c>
      <c r="D648" s="20" t="str">
        <f t="shared" si="31"/>
        <v/>
      </c>
      <c r="E648" s="23" t="str">
        <f t="shared" si="32"/>
        <v/>
      </c>
    </row>
    <row r="649" spans="1:5">
      <c r="A649" t="str">
        <f>IF(ROW()-2&lt;=$J$3,ROW()-2,"")</f>
        <v/>
      </c>
      <c r="B649" t="str">
        <f t="shared" si="30"/>
        <v/>
      </c>
      <c r="C649" s="20" t="str">
        <f>IF(ISNONTEXT(A649),D648*$J$4/12,"")</f>
        <v/>
      </c>
      <c r="D649" s="20" t="str">
        <f t="shared" si="31"/>
        <v/>
      </c>
      <c r="E649" s="23" t="str">
        <f t="shared" si="32"/>
        <v/>
      </c>
    </row>
    <row r="650" spans="1:5">
      <c r="A650" t="str">
        <f>IF(ROW()-2&lt;=$J$3,ROW()-2,"")</f>
        <v/>
      </c>
      <c r="B650" t="str">
        <f t="shared" si="30"/>
        <v/>
      </c>
      <c r="C650" s="20" t="str">
        <f>IF(ISNONTEXT(A650),D649*$J$4/12,"")</f>
        <v/>
      </c>
      <c r="D650" s="20" t="str">
        <f t="shared" si="31"/>
        <v/>
      </c>
      <c r="E650" s="23" t="str">
        <f t="shared" si="32"/>
        <v/>
      </c>
    </row>
    <row r="651" spans="1:5">
      <c r="A651" t="str">
        <f>IF(ROW()-2&lt;=$J$3,ROW()-2,"")</f>
        <v/>
      </c>
      <c r="B651" t="str">
        <f t="shared" si="30"/>
        <v/>
      </c>
      <c r="C651" s="20" t="str">
        <f>IF(ISNONTEXT(A651),D650*$J$4/12,"")</f>
        <v/>
      </c>
      <c r="D651" s="20" t="str">
        <f t="shared" si="31"/>
        <v/>
      </c>
      <c r="E651" s="23" t="str">
        <f t="shared" si="32"/>
        <v/>
      </c>
    </row>
    <row r="652" spans="1:5">
      <c r="A652" t="str">
        <f>IF(ROW()-2&lt;=$J$3,ROW()-2,"")</f>
        <v/>
      </c>
      <c r="B652" t="str">
        <f t="shared" si="30"/>
        <v/>
      </c>
      <c r="C652" s="20" t="str">
        <f>IF(ISNONTEXT(A652),D651*$J$4/12,"")</f>
        <v/>
      </c>
      <c r="D652" s="20" t="str">
        <f t="shared" si="31"/>
        <v/>
      </c>
      <c r="E652" s="23" t="str">
        <f t="shared" si="32"/>
        <v/>
      </c>
    </row>
    <row r="653" spans="1:5">
      <c r="A653" t="str">
        <f>IF(ROW()-2&lt;=$J$3,ROW()-2,"")</f>
        <v/>
      </c>
      <c r="B653" t="str">
        <f t="shared" si="30"/>
        <v/>
      </c>
      <c r="C653" s="20" t="str">
        <f>IF(ISNONTEXT(A653),D652*$J$4/12,"")</f>
        <v/>
      </c>
      <c r="D653" s="20" t="str">
        <f t="shared" si="31"/>
        <v/>
      </c>
      <c r="E653" s="23" t="str">
        <f t="shared" si="32"/>
        <v/>
      </c>
    </row>
    <row r="654" spans="1:5">
      <c r="A654" t="str">
        <f>IF(ROW()-2&lt;=$J$3,ROW()-2,"")</f>
        <v/>
      </c>
      <c r="B654" t="str">
        <f t="shared" si="30"/>
        <v/>
      </c>
      <c r="C654" s="20" t="str">
        <f>IF(ISNONTEXT(A654),D653*$J$4/12,"")</f>
        <v/>
      </c>
      <c r="D654" s="20" t="str">
        <f t="shared" si="31"/>
        <v/>
      </c>
      <c r="E654" s="23" t="str">
        <f t="shared" si="32"/>
        <v/>
      </c>
    </row>
    <row r="655" spans="1:5">
      <c r="A655" t="str">
        <f>IF(ROW()-2&lt;=$J$3,ROW()-2,"")</f>
        <v/>
      </c>
      <c r="B655" t="str">
        <f t="shared" si="30"/>
        <v/>
      </c>
      <c r="C655" s="20" t="str">
        <f>IF(ISNONTEXT(A655),D654*$J$4/12,"")</f>
        <v/>
      </c>
      <c r="D655" s="20" t="str">
        <f t="shared" si="31"/>
        <v/>
      </c>
      <c r="E655" s="23" t="str">
        <f t="shared" si="32"/>
        <v/>
      </c>
    </row>
    <row r="656" spans="1:5">
      <c r="A656" t="str">
        <f>IF(ROW()-2&lt;=$J$3,ROW()-2,"")</f>
        <v/>
      </c>
      <c r="B656" t="str">
        <f t="shared" si="30"/>
        <v/>
      </c>
      <c r="C656" s="20" t="str">
        <f>IF(ISNONTEXT(A656),D655*$J$4/12,"")</f>
        <v/>
      </c>
      <c r="D656" s="20" t="str">
        <f t="shared" si="31"/>
        <v/>
      </c>
      <c r="E656" s="23" t="str">
        <f t="shared" si="32"/>
        <v/>
      </c>
    </row>
    <row r="657" spans="1:5">
      <c r="A657" t="str">
        <f>IF(ROW()-2&lt;=$J$3,ROW()-2,"")</f>
        <v/>
      </c>
      <c r="B657" t="str">
        <f t="shared" si="30"/>
        <v/>
      </c>
      <c r="C657" s="20" t="str">
        <f>IF(ISNONTEXT(A657),D656*$J$4/12,"")</f>
        <v/>
      </c>
      <c r="D657" s="20" t="str">
        <f t="shared" si="31"/>
        <v/>
      </c>
      <c r="E657" s="23" t="str">
        <f t="shared" si="32"/>
        <v/>
      </c>
    </row>
    <row r="658" spans="1:5">
      <c r="A658" t="str">
        <f>IF(ROW()-2&lt;=$J$3,ROW()-2,"")</f>
        <v/>
      </c>
      <c r="B658" t="str">
        <f t="shared" si="30"/>
        <v/>
      </c>
      <c r="C658" s="20" t="str">
        <f>IF(ISNONTEXT(A658),D657*$J$4/12,"")</f>
        <v/>
      </c>
      <c r="D658" s="20" t="str">
        <f t="shared" si="31"/>
        <v/>
      </c>
      <c r="E658" s="23" t="str">
        <f t="shared" si="32"/>
        <v/>
      </c>
    </row>
    <row r="659" spans="1:5">
      <c r="A659" t="str">
        <f>IF(ROW()-2&lt;=$J$3,ROW()-2,"")</f>
        <v/>
      </c>
      <c r="B659" t="str">
        <f t="shared" si="30"/>
        <v/>
      </c>
      <c r="C659" s="20" t="str">
        <f>IF(ISNONTEXT(A659),D658*$J$4/12,"")</f>
        <v/>
      </c>
      <c r="D659" s="20" t="str">
        <f t="shared" si="31"/>
        <v/>
      </c>
      <c r="E659" s="23" t="str">
        <f t="shared" si="32"/>
        <v/>
      </c>
    </row>
    <row r="660" spans="1:5">
      <c r="A660" t="str">
        <f>IF(ROW()-2&lt;=$J$3,ROW()-2,"")</f>
        <v/>
      </c>
      <c r="B660" t="str">
        <f t="shared" si="30"/>
        <v/>
      </c>
      <c r="C660" s="20" t="str">
        <f>IF(ISNONTEXT(A660),D659*$J$4/12,"")</f>
        <v/>
      </c>
      <c r="D660" s="20" t="str">
        <f t="shared" si="31"/>
        <v/>
      </c>
      <c r="E660" s="23" t="str">
        <f t="shared" si="32"/>
        <v/>
      </c>
    </row>
    <row r="661" spans="1:5">
      <c r="A661" t="str">
        <f>IF(ROW()-2&lt;=$J$3,ROW()-2,"")</f>
        <v/>
      </c>
      <c r="B661" t="str">
        <f t="shared" si="30"/>
        <v/>
      </c>
      <c r="C661" s="20" t="str">
        <f>IF(ISNONTEXT(A661),D660*$J$4/12,"")</f>
        <v/>
      </c>
      <c r="D661" s="20" t="str">
        <f t="shared" si="31"/>
        <v/>
      </c>
      <c r="E661" s="23" t="str">
        <f t="shared" si="32"/>
        <v/>
      </c>
    </row>
    <row r="662" spans="1:5">
      <c r="A662" t="str">
        <f>IF(ROW()-2&lt;=$J$3,ROW()-2,"")</f>
        <v/>
      </c>
      <c r="B662" t="str">
        <f t="shared" si="30"/>
        <v/>
      </c>
      <c r="C662" s="20" t="str">
        <f>IF(ISNONTEXT(A662),D661*$J$4/12,"")</f>
        <v/>
      </c>
      <c r="D662" s="20" t="str">
        <f t="shared" si="31"/>
        <v/>
      </c>
      <c r="E662" s="23" t="str">
        <f t="shared" si="32"/>
        <v/>
      </c>
    </row>
    <row r="663" spans="1:5">
      <c r="A663" t="str">
        <f>IF(ROW()-2&lt;=$J$3,ROW()-2,"")</f>
        <v/>
      </c>
      <c r="B663" t="str">
        <f t="shared" si="30"/>
        <v/>
      </c>
      <c r="C663" s="20" t="str">
        <f>IF(ISNONTEXT(A663),D662*$J$4/12,"")</f>
        <v/>
      </c>
      <c r="D663" s="20" t="str">
        <f t="shared" si="31"/>
        <v/>
      </c>
      <c r="E663" s="23" t="str">
        <f t="shared" si="32"/>
        <v/>
      </c>
    </row>
    <row r="664" spans="1:5">
      <c r="A664" t="str">
        <f>IF(ROW()-2&lt;=$J$3,ROW()-2,"")</f>
        <v/>
      </c>
      <c r="B664" t="str">
        <f t="shared" si="30"/>
        <v/>
      </c>
      <c r="C664" s="20" t="str">
        <f>IF(ISNONTEXT(A664),D663*$J$4/12,"")</f>
        <v/>
      </c>
      <c r="D664" s="20" t="str">
        <f t="shared" si="31"/>
        <v/>
      </c>
      <c r="E664" s="23" t="str">
        <f t="shared" si="32"/>
        <v/>
      </c>
    </row>
    <row r="665" spans="1:5">
      <c r="A665" t="str">
        <f>IF(ROW()-2&lt;=$J$3,ROW()-2,"")</f>
        <v/>
      </c>
      <c r="B665" t="str">
        <f t="shared" si="30"/>
        <v/>
      </c>
      <c r="C665" s="20" t="str">
        <f>IF(ISNONTEXT(A665),D664*$J$4/12,"")</f>
        <v/>
      </c>
      <c r="D665" s="20" t="str">
        <f t="shared" si="31"/>
        <v/>
      </c>
      <c r="E665" s="23" t="str">
        <f t="shared" si="32"/>
        <v/>
      </c>
    </row>
    <row r="666" spans="1:5">
      <c r="A666" t="str">
        <f>IF(ROW()-2&lt;=$J$3,ROW()-2,"")</f>
        <v/>
      </c>
      <c r="B666" t="str">
        <f t="shared" si="30"/>
        <v/>
      </c>
      <c r="C666" s="20" t="str">
        <f>IF(ISNONTEXT(A666),D665*$J$4/12,"")</f>
        <v/>
      </c>
      <c r="D666" s="20" t="str">
        <f t="shared" si="31"/>
        <v/>
      </c>
      <c r="E666" s="23" t="str">
        <f t="shared" si="32"/>
        <v/>
      </c>
    </row>
    <row r="667" spans="1:5">
      <c r="A667" t="str">
        <f>IF(ROW()-2&lt;=$J$3,ROW()-2,"")</f>
        <v/>
      </c>
      <c r="B667" t="str">
        <f t="shared" si="30"/>
        <v/>
      </c>
      <c r="C667" s="20" t="str">
        <f>IF(ISNONTEXT(A667),D666*$J$4/12,"")</f>
        <v/>
      </c>
      <c r="D667" s="20" t="str">
        <f t="shared" si="31"/>
        <v/>
      </c>
      <c r="E667" s="23" t="str">
        <f t="shared" si="32"/>
        <v/>
      </c>
    </row>
    <row r="668" spans="1:5">
      <c r="A668" t="str">
        <f>IF(ROW()-2&lt;=$J$3,ROW()-2,"")</f>
        <v/>
      </c>
      <c r="B668" t="str">
        <f t="shared" si="30"/>
        <v/>
      </c>
      <c r="C668" s="20" t="str">
        <f>IF(ISNONTEXT(A668),D667*$J$4/12,"")</f>
        <v/>
      </c>
      <c r="D668" s="20" t="str">
        <f t="shared" si="31"/>
        <v/>
      </c>
      <c r="E668" s="23" t="str">
        <f t="shared" si="32"/>
        <v/>
      </c>
    </row>
    <row r="669" spans="1:5">
      <c r="A669" t="str">
        <f>IF(ROW()-2&lt;=$J$3,ROW()-2,"")</f>
        <v/>
      </c>
      <c r="B669" t="str">
        <f t="shared" si="30"/>
        <v/>
      </c>
      <c r="C669" s="20" t="str">
        <f>IF(ISNONTEXT(A669),D668*$J$4/12,"")</f>
        <v/>
      </c>
      <c r="D669" s="20" t="str">
        <f t="shared" si="31"/>
        <v/>
      </c>
      <c r="E669" s="23" t="str">
        <f t="shared" si="32"/>
        <v/>
      </c>
    </row>
    <row r="670" spans="1:5">
      <c r="A670" t="str">
        <f>IF(ROW()-2&lt;=$J$3,ROW()-2,"")</f>
        <v/>
      </c>
      <c r="B670" t="str">
        <f t="shared" si="30"/>
        <v/>
      </c>
      <c r="C670" s="20" t="str">
        <f>IF(ISNONTEXT(A670),D669*$J$4/12,"")</f>
        <v/>
      </c>
      <c r="D670" s="20" t="str">
        <f t="shared" si="31"/>
        <v/>
      </c>
      <c r="E670" s="23" t="str">
        <f t="shared" si="32"/>
        <v/>
      </c>
    </row>
    <row r="671" spans="1:5">
      <c r="A671" t="str">
        <f>IF(ROW()-2&lt;=$J$3,ROW()-2,"")</f>
        <v/>
      </c>
      <c r="B671" t="str">
        <f t="shared" si="30"/>
        <v/>
      </c>
      <c r="C671" s="20" t="str">
        <f>IF(ISNONTEXT(A671),D670*$J$4/12,"")</f>
        <v/>
      </c>
      <c r="D671" s="20" t="str">
        <f t="shared" si="31"/>
        <v/>
      </c>
      <c r="E671" s="23" t="str">
        <f t="shared" si="32"/>
        <v/>
      </c>
    </row>
    <row r="672" spans="1:5">
      <c r="A672" t="str">
        <f>IF(ROW()-2&lt;=$J$3,ROW()-2,"")</f>
        <v/>
      </c>
      <c r="B672" t="str">
        <f t="shared" si="30"/>
        <v/>
      </c>
      <c r="C672" s="20" t="str">
        <f>IF(ISNONTEXT(A672),D671*$J$4/12,"")</f>
        <v/>
      </c>
      <c r="D672" s="20" t="str">
        <f t="shared" si="31"/>
        <v/>
      </c>
      <c r="E672" s="23" t="str">
        <f t="shared" si="32"/>
        <v/>
      </c>
    </row>
    <row r="673" spans="1:5">
      <c r="A673" t="str">
        <f>IF(ROW()-2&lt;=$J$3,ROW()-2,"")</f>
        <v/>
      </c>
      <c r="B673" t="str">
        <f t="shared" si="30"/>
        <v/>
      </c>
      <c r="C673" s="20" t="str">
        <f>IF(ISNONTEXT(A673),D672*$J$4/12,"")</f>
        <v/>
      </c>
      <c r="D673" s="20" t="str">
        <f t="shared" si="31"/>
        <v/>
      </c>
      <c r="E673" s="23" t="str">
        <f t="shared" si="32"/>
        <v/>
      </c>
    </row>
    <row r="674" spans="1:5">
      <c r="A674" t="str">
        <f>IF(ROW()-2&lt;=$J$3,ROW()-2,"")</f>
        <v/>
      </c>
      <c r="B674" t="str">
        <f t="shared" si="30"/>
        <v/>
      </c>
      <c r="C674" s="20" t="str">
        <f>IF(ISNONTEXT(A674),D673*$J$4/12,"")</f>
        <v/>
      </c>
      <c r="D674" s="20" t="str">
        <f t="shared" si="31"/>
        <v/>
      </c>
      <c r="E674" s="23" t="str">
        <f t="shared" si="32"/>
        <v/>
      </c>
    </row>
    <row r="675" spans="1:5">
      <c r="A675" t="str">
        <f>IF(ROW()-2&lt;=$J$3,ROW()-2,"")</f>
        <v/>
      </c>
      <c r="B675" t="str">
        <f t="shared" si="30"/>
        <v/>
      </c>
      <c r="C675" s="20" t="str">
        <f>IF(ISNONTEXT(A675),D674*$J$4/12,"")</f>
        <v/>
      </c>
      <c r="D675" s="20" t="str">
        <f t="shared" si="31"/>
        <v/>
      </c>
      <c r="E675" s="23" t="str">
        <f t="shared" si="32"/>
        <v/>
      </c>
    </row>
    <row r="676" spans="1:5">
      <c r="A676" t="str">
        <f>IF(ROW()-2&lt;=$J$3,ROW()-2,"")</f>
        <v/>
      </c>
      <c r="B676" t="str">
        <f t="shared" si="30"/>
        <v/>
      </c>
      <c r="C676" s="20" t="str">
        <f>IF(ISNONTEXT(A676),D675*$J$4/12,"")</f>
        <v/>
      </c>
      <c r="D676" s="20" t="str">
        <f t="shared" si="31"/>
        <v/>
      </c>
      <c r="E676" s="23" t="str">
        <f t="shared" si="32"/>
        <v/>
      </c>
    </row>
    <row r="677" spans="1:5">
      <c r="A677" t="str">
        <f>IF(ROW()-2&lt;=$J$3,ROW()-2,"")</f>
        <v/>
      </c>
      <c r="B677" t="str">
        <f t="shared" si="30"/>
        <v/>
      </c>
      <c r="C677" s="20" t="str">
        <f>IF(ISNONTEXT(A677),D676*$J$4/12,"")</f>
        <v/>
      </c>
      <c r="D677" s="20" t="str">
        <f t="shared" si="31"/>
        <v/>
      </c>
      <c r="E677" s="23" t="str">
        <f t="shared" si="32"/>
        <v/>
      </c>
    </row>
    <row r="678" spans="1:5">
      <c r="A678" t="str">
        <f>IF(ROW()-2&lt;=$J$3,ROW()-2,"")</f>
        <v/>
      </c>
      <c r="B678" t="str">
        <f t="shared" si="30"/>
        <v/>
      </c>
      <c r="C678" s="20" t="str">
        <f>IF(ISNONTEXT(A678),D677*$J$4/12,"")</f>
        <v/>
      </c>
      <c r="D678" s="20" t="str">
        <f t="shared" si="31"/>
        <v/>
      </c>
      <c r="E678" s="23" t="str">
        <f t="shared" si="32"/>
        <v/>
      </c>
    </row>
    <row r="679" spans="1:5">
      <c r="A679" t="str">
        <f>IF(ROW()-2&lt;=$J$3,ROW()-2,"")</f>
        <v/>
      </c>
      <c r="B679" t="str">
        <f t="shared" si="30"/>
        <v/>
      </c>
      <c r="C679" s="20" t="str">
        <f>IF(ISNONTEXT(A679),D678*$J$4/12,"")</f>
        <v/>
      </c>
      <c r="D679" s="20" t="str">
        <f t="shared" si="31"/>
        <v/>
      </c>
      <c r="E679" s="23" t="str">
        <f t="shared" si="32"/>
        <v/>
      </c>
    </row>
    <row r="680" spans="1:5">
      <c r="A680" t="str">
        <f>IF(ROW()-2&lt;=$J$3,ROW()-2,"")</f>
        <v/>
      </c>
      <c r="B680" t="str">
        <f t="shared" si="30"/>
        <v/>
      </c>
      <c r="C680" s="20" t="str">
        <f>IF(ISNONTEXT(A680),D679*$J$4/12,"")</f>
        <v/>
      </c>
      <c r="D680" s="20" t="str">
        <f t="shared" si="31"/>
        <v/>
      </c>
      <c r="E680" s="23" t="str">
        <f t="shared" si="32"/>
        <v/>
      </c>
    </row>
    <row r="681" spans="1:5">
      <c r="A681" t="str">
        <f>IF(ROW()-2&lt;=$J$3,ROW()-2,"")</f>
        <v/>
      </c>
      <c r="B681" t="str">
        <f t="shared" si="30"/>
        <v/>
      </c>
      <c r="C681" s="20" t="str">
        <f>IF(ISNONTEXT(A681),D680*$J$4/12,"")</f>
        <v/>
      </c>
      <c r="D681" s="20" t="str">
        <f t="shared" si="31"/>
        <v/>
      </c>
      <c r="E681" s="23" t="str">
        <f t="shared" si="32"/>
        <v/>
      </c>
    </row>
    <row r="682" spans="1:5">
      <c r="A682" t="str">
        <f>IF(ROW()-2&lt;=$J$3,ROW()-2,"")</f>
        <v/>
      </c>
      <c r="B682" t="str">
        <f t="shared" si="30"/>
        <v/>
      </c>
      <c r="C682" s="20" t="str">
        <f>IF(ISNONTEXT(A682),D681*$J$4/12,"")</f>
        <v/>
      </c>
      <c r="D682" s="20" t="str">
        <f t="shared" si="31"/>
        <v/>
      </c>
      <c r="E682" s="23" t="str">
        <f t="shared" si="32"/>
        <v/>
      </c>
    </row>
    <row r="683" spans="1:5">
      <c r="A683" t="str">
        <f>IF(ROW()-2&lt;=$J$3,ROW()-2,"")</f>
        <v/>
      </c>
      <c r="B683" t="str">
        <f t="shared" si="30"/>
        <v/>
      </c>
      <c r="C683" s="20" t="str">
        <f>IF(ISNONTEXT(A683),D682*$J$4/12,"")</f>
        <v/>
      </c>
      <c r="D683" s="20" t="str">
        <f t="shared" si="31"/>
        <v/>
      </c>
      <c r="E683" s="23" t="str">
        <f t="shared" si="32"/>
        <v/>
      </c>
    </row>
    <row r="684" spans="1:5">
      <c r="A684" t="str">
        <f>IF(ROW()-2&lt;=$J$3,ROW()-2,"")</f>
        <v/>
      </c>
      <c r="B684" t="str">
        <f t="shared" si="30"/>
        <v/>
      </c>
      <c r="C684" s="20" t="str">
        <f>IF(ISNONTEXT(A684),D683*$J$4/12,"")</f>
        <v/>
      </c>
      <c r="D684" s="20" t="str">
        <f t="shared" si="31"/>
        <v/>
      </c>
      <c r="E684" s="23" t="str">
        <f t="shared" si="32"/>
        <v/>
      </c>
    </row>
    <row r="685" spans="1:5">
      <c r="A685" t="str">
        <f>IF(ROW()-2&lt;=$J$3,ROW()-2,"")</f>
        <v/>
      </c>
      <c r="B685" t="str">
        <f t="shared" si="30"/>
        <v/>
      </c>
      <c r="C685" s="20" t="str">
        <f>IF(ISNONTEXT(A685),D684*$J$4/12,"")</f>
        <v/>
      </c>
      <c r="D685" s="20" t="str">
        <f t="shared" si="31"/>
        <v/>
      </c>
      <c r="E685" s="23" t="str">
        <f t="shared" si="32"/>
        <v/>
      </c>
    </row>
    <row r="686" spans="1:5">
      <c r="A686" t="str">
        <f>IF(ROW()-2&lt;=$J$3,ROW()-2,"")</f>
        <v/>
      </c>
      <c r="B686" t="str">
        <f t="shared" si="30"/>
        <v/>
      </c>
      <c r="C686" s="20" t="str">
        <f>IF(ISNONTEXT(A686),D685*$J$4/12,"")</f>
        <v/>
      </c>
      <c r="D686" s="20" t="str">
        <f t="shared" si="31"/>
        <v/>
      </c>
      <c r="E686" s="23" t="str">
        <f t="shared" si="32"/>
        <v/>
      </c>
    </row>
    <row r="687" spans="1:5">
      <c r="A687" t="str">
        <f>IF(ROW()-2&lt;=$J$3,ROW()-2,"")</f>
        <v/>
      </c>
      <c r="B687" t="str">
        <f t="shared" si="30"/>
        <v/>
      </c>
      <c r="C687" s="20" t="str">
        <f>IF(ISNONTEXT(A687),D686*$J$4/12,"")</f>
        <v/>
      </c>
      <c r="D687" s="20" t="str">
        <f t="shared" si="31"/>
        <v/>
      </c>
      <c r="E687" s="23" t="str">
        <f t="shared" si="32"/>
        <v/>
      </c>
    </row>
    <row r="688" spans="1:5">
      <c r="A688" t="str">
        <f>IF(ROW()-2&lt;=$J$3,ROW()-2,"")</f>
        <v/>
      </c>
      <c r="B688" t="str">
        <f t="shared" si="30"/>
        <v/>
      </c>
      <c r="C688" s="20" t="str">
        <f>IF(ISNONTEXT(A688),D687*$J$4/12,"")</f>
        <v/>
      </c>
      <c r="D688" s="20" t="str">
        <f t="shared" si="31"/>
        <v/>
      </c>
      <c r="E688" s="23" t="str">
        <f t="shared" si="32"/>
        <v/>
      </c>
    </row>
    <row r="689" spans="1:5">
      <c r="A689" t="str">
        <f>IF(ROW()-2&lt;=$J$3,ROW()-2,"")</f>
        <v/>
      </c>
      <c r="B689" t="str">
        <f t="shared" si="30"/>
        <v/>
      </c>
      <c r="C689" s="20" t="str">
        <f>IF(ISNONTEXT(A689),D688*$J$4/12,"")</f>
        <v/>
      </c>
      <c r="D689" s="20" t="str">
        <f t="shared" si="31"/>
        <v/>
      </c>
      <c r="E689" s="23" t="str">
        <f t="shared" si="32"/>
        <v/>
      </c>
    </row>
    <row r="690" spans="1:5">
      <c r="A690" t="str">
        <f>IF(ROW()-2&lt;=$J$3,ROW()-2,"")</f>
        <v/>
      </c>
      <c r="B690" t="str">
        <f t="shared" si="30"/>
        <v/>
      </c>
      <c r="C690" s="20" t="str">
        <f>IF(ISNONTEXT(A690),D689*$J$4/12,"")</f>
        <v/>
      </c>
      <c r="D690" s="20" t="str">
        <f t="shared" si="31"/>
        <v/>
      </c>
      <c r="E690" s="23" t="str">
        <f t="shared" si="32"/>
        <v/>
      </c>
    </row>
    <row r="691" spans="1:5">
      <c r="A691" t="str">
        <f>IF(ROW()-2&lt;=$J$3,ROW()-2,"")</f>
        <v/>
      </c>
      <c r="B691" t="str">
        <f t="shared" si="30"/>
        <v/>
      </c>
      <c r="C691" s="20" t="str">
        <f>IF(ISNONTEXT(A691),D690*$J$4/12,"")</f>
        <v/>
      </c>
      <c r="D691" s="20" t="str">
        <f t="shared" si="31"/>
        <v/>
      </c>
      <c r="E691" s="23" t="str">
        <f t="shared" si="32"/>
        <v/>
      </c>
    </row>
    <row r="692" spans="1:5">
      <c r="A692" t="str">
        <f>IF(ROW()-2&lt;=$J$3,ROW()-2,"")</f>
        <v/>
      </c>
      <c r="B692" t="str">
        <f t="shared" si="30"/>
        <v/>
      </c>
      <c r="C692" s="20" t="str">
        <f>IF(ISNONTEXT(A692),D691*$J$4/12,"")</f>
        <v/>
      </c>
      <c r="D692" s="20" t="str">
        <f t="shared" si="31"/>
        <v/>
      </c>
      <c r="E692" s="23" t="str">
        <f t="shared" si="32"/>
        <v/>
      </c>
    </row>
    <row r="693" spans="1:5">
      <c r="A693" t="str">
        <f>IF(ROW()-2&lt;=$J$3,ROW()-2,"")</f>
        <v/>
      </c>
      <c r="B693" t="str">
        <f t="shared" si="30"/>
        <v/>
      </c>
      <c r="C693" s="20" t="str">
        <f>IF(ISNONTEXT(A693),D692*$J$4/12,"")</f>
        <v/>
      </c>
      <c r="D693" s="20" t="str">
        <f t="shared" si="31"/>
        <v/>
      </c>
      <c r="E693" s="23" t="str">
        <f t="shared" si="32"/>
        <v/>
      </c>
    </row>
    <row r="694" spans="1:5">
      <c r="A694" t="str">
        <f>IF(ROW()-2&lt;=$J$3,ROW()-2,"")</f>
        <v/>
      </c>
      <c r="B694" t="str">
        <f t="shared" si="30"/>
        <v/>
      </c>
      <c r="C694" s="20" t="str">
        <f>IF(ISNONTEXT(A694),D693*$J$4/12,"")</f>
        <v/>
      </c>
      <c r="D694" s="20" t="str">
        <f t="shared" si="31"/>
        <v/>
      </c>
      <c r="E694" s="23" t="str">
        <f t="shared" si="32"/>
        <v/>
      </c>
    </row>
    <row r="695" spans="1:5">
      <c r="A695" t="str">
        <f>IF(ROW()-2&lt;=$J$3,ROW()-2,"")</f>
        <v/>
      </c>
      <c r="B695" t="str">
        <f t="shared" si="30"/>
        <v/>
      </c>
      <c r="C695" s="20" t="str">
        <f>IF(ISNONTEXT(A695),D694*$J$4/12,"")</f>
        <v/>
      </c>
      <c r="D695" s="20" t="str">
        <f t="shared" si="31"/>
        <v/>
      </c>
      <c r="E695" s="23" t="str">
        <f t="shared" si="32"/>
        <v/>
      </c>
    </row>
    <row r="696" spans="1:5">
      <c r="A696" t="str">
        <f>IF(ROW()-2&lt;=$J$3,ROW()-2,"")</f>
        <v/>
      </c>
      <c r="B696" t="str">
        <f t="shared" si="30"/>
        <v/>
      </c>
      <c r="C696" s="20" t="str">
        <f>IF(ISNONTEXT(A696),D695*$J$4/12,"")</f>
        <v/>
      </c>
      <c r="D696" s="20" t="str">
        <f t="shared" si="31"/>
        <v/>
      </c>
      <c r="E696" s="23" t="str">
        <f t="shared" si="32"/>
        <v/>
      </c>
    </row>
    <row r="697" spans="1:5">
      <c r="A697" t="str">
        <f>IF(ROW()-2&lt;=$J$3,ROW()-2,"")</f>
        <v/>
      </c>
      <c r="B697" t="str">
        <f t="shared" si="30"/>
        <v/>
      </c>
      <c r="C697" s="20" t="str">
        <f>IF(ISNONTEXT(A697),D696*$J$4/12,"")</f>
        <v/>
      </c>
      <c r="D697" s="20" t="str">
        <f t="shared" si="31"/>
        <v/>
      </c>
      <c r="E697" s="23" t="str">
        <f t="shared" si="32"/>
        <v/>
      </c>
    </row>
    <row r="698" spans="1:5">
      <c r="A698" t="str">
        <f>IF(ROW()-2&lt;=$J$3,ROW()-2,"")</f>
        <v/>
      </c>
      <c r="B698" t="str">
        <f t="shared" si="30"/>
        <v/>
      </c>
      <c r="C698" s="20" t="str">
        <f>IF(ISNONTEXT(A698),D697*$J$4/12,"")</f>
        <v/>
      </c>
      <c r="D698" s="20" t="str">
        <f t="shared" si="31"/>
        <v/>
      </c>
      <c r="E698" s="23" t="str">
        <f t="shared" si="32"/>
        <v/>
      </c>
    </row>
    <row r="699" spans="1:5">
      <c r="A699" t="str">
        <f>IF(ROW()-2&lt;=$J$3,ROW()-2,"")</f>
        <v/>
      </c>
      <c r="B699" t="str">
        <f t="shared" si="30"/>
        <v/>
      </c>
      <c r="C699" s="20" t="str">
        <f>IF(ISNONTEXT(A699),D698*$J$4/12,"")</f>
        <v/>
      </c>
      <c r="D699" s="20" t="str">
        <f t="shared" si="31"/>
        <v/>
      </c>
      <c r="E699" s="23" t="str">
        <f t="shared" si="32"/>
        <v/>
      </c>
    </row>
    <row r="700" spans="1:5">
      <c r="A700" t="str">
        <f>IF(ROW()-2&lt;=$J$3,ROW()-2,"")</f>
        <v/>
      </c>
      <c r="B700" t="str">
        <f t="shared" si="30"/>
        <v/>
      </c>
      <c r="C700" s="20" t="str">
        <f>IF(ISNONTEXT(A700),D699*$J$4/12,"")</f>
        <v/>
      </c>
      <c r="D700" s="20" t="str">
        <f t="shared" si="31"/>
        <v/>
      </c>
      <c r="E700" s="23" t="str">
        <f t="shared" si="32"/>
        <v/>
      </c>
    </row>
    <row r="701" spans="1:5">
      <c r="A701" t="str">
        <f>IF(ROW()-2&lt;=$J$3,ROW()-2,"")</f>
        <v/>
      </c>
      <c r="B701" t="str">
        <f t="shared" si="30"/>
        <v/>
      </c>
      <c r="C701" s="20" t="str">
        <f>IF(ISNONTEXT(A701),D700*$J$4/12,"")</f>
        <v/>
      </c>
      <c r="D701" s="20" t="str">
        <f t="shared" si="31"/>
        <v/>
      </c>
      <c r="E701" s="23" t="str">
        <f t="shared" si="32"/>
        <v/>
      </c>
    </row>
    <row r="702" spans="1:5">
      <c r="A702" t="str">
        <f>IF(ROW()-2&lt;=$J$3,ROW()-2,"")</f>
        <v/>
      </c>
      <c r="B702" t="str">
        <f t="shared" si="30"/>
        <v/>
      </c>
      <c r="C702" s="20" t="str">
        <f>IF(ISNONTEXT(A702),D701*$J$4/12,"")</f>
        <v/>
      </c>
      <c r="D702" s="20" t="str">
        <f t="shared" si="31"/>
        <v/>
      </c>
      <c r="E702" s="23" t="str">
        <f t="shared" si="32"/>
        <v/>
      </c>
    </row>
    <row r="703" spans="1:5">
      <c r="A703" t="str">
        <f>IF(ROW()-2&lt;=$J$3,ROW()-2,"")</f>
        <v/>
      </c>
      <c r="B703" t="str">
        <f t="shared" si="30"/>
        <v/>
      </c>
      <c r="C703" s="20" t="str">
        <f>IF(ISNONTEXT(A703),D702*$J$4/12,"")</f>
        <v/>
      </c>
      <c r="D703" s="20" t="str">
        <f t="shared" si="31"/>
        <v/>
      </c>
      <c r="E703" s="23" t="str">
        <f t="shared" si="32"/>
        <v/>
      </c>
    </row>
    <row r="704" spans="1:5">
      <c r="A704" t="str">
        <f>IF(ROW()-2&lt;=$J$3,ROW()-2,"")</f>
        <v/>
      </c>
      <c r="B704" t="str">
        <f t="shared" si="30"/>
        <v/>
      </c>
      <c r="C704" s="20" t="str">
        <f>IF(ISNONTEXT(A704),D703*$J$4/12,"")</f>
        <v/>
      </c>
      <c r="D704" s="20" t="str">
        <f t="shared" si="31"/>
        <v/>
      </c>
      <c r="E704" s="23" t="str">
        <f t="shared" si="32"/>
        <v/>
      </c>
    </row>
    <row r="705" spans="1:5">
      <c r="A705" t="str">
        <f>IF(ROW()-2&lt;=$J$3,ROW()-2,"")</f>
        <v/>
      </c>
      <c r="B705" t="str">
        <f t="shared" si="30"/>
        <v/>
      </c>
      <c r="C705" s="20" t="str">
        <f>IF(ISNONTEXT(A705),D704*$J$4/12,"")</f>
        <v/>
      </c>
      <c r="D705" s="20" t="str">
        <f t="shared" si="31"/>
        <v/>
      </c>
      <c r="E705" s="23" t="str">
        <f t="shared" si="32"/>
        <v/>
      </c>
    </row>
    <row r="706" spans="1:5">
      <c r="A706" t="str">
        <f>IF(ROW()-2&lt;=$J$3,ROW()-2,"")</f>
        <v/>
      </c>
      <c r="B706" t="str">
        <f t="shared" si="30"/>
        <v/>
      </c>
      <c r="C706" s="20" t="str">
        <f>IF(ISNONTEXT(A706),D705*$J$4/12,"")</f>
        <v/>
      </c>
      <c r="D706" s="20" t="str">
        <f t="shared" si="31"/>
        <v/>
      </c>
      <c r="E706" s="23" t="str">
        <f t="shared" si="32"/>
        <v/>
      </c>
    </row>
    <row r="707" spans="1:5">
      <c r="A707" t="str">
        <f>IF(ROW()-2&lt;=$J$3,ROW()-2,"")</f>
        <v/>
      </c>
      <c r="B707" t="str">
        <f t="shared" si="30"/>
        <v/>
      </c>
      <c r="C707" s="20" t="str">
        <f>IF(ISNONTEXT(A707),D706*$J$4/12,"")</f>
        <v/>
      </c>
      <c r="D707" s="20" t="str">
        <f t="shared" si="31"/>
        <v/>
      </c>
      <c r="E707" s="23" t="str">
        <f t="shared" si="32"/>
        <v/>
      </c>
    </row>
    <row r="708" spans="1:5">
      <c r="A708" t="str">
        <f>IF(ROW()-2&lt;=$J$3,ROW()-2,"")</f>
        <v/>
      </c>
      <c r="B708" t="str">
        <f t="shared" ref="B708:B771" si="33">IF(ISNONTEXT(A708),$J$5,"")</f>
        <v/>
      </c>
      <c r="C708" s="20" t="str">
        <f>IF(ISNONTEXT(A708),D707*$J$4/12,"")</f>
        <v/>
      </c>
      <c r="D708" s="20" t="str">
        <f t="shared" ref="D708:D771" si="34">IF(ISNONTEXT(A708),D707-B708+C708,"")</f>
        <v/>
      </c>
      <c r="E708" s="23" t="str">
        <f t="shared" ref="E708:E771" si="35">IF(ISNONTEXT(A708),$D$2-D708,"")</f>
        <v/>
      </c>
    </row>
    <row r="709" spans="1:5">
      <c r="A709" t="str">
        <f>IF(ROW()-2&lt;=$J$3,ROW()-2,"")</f>
        <v/>
      </c>
      <c r="B709" t="str">
        <f t="shared" si="33"/>
        <v/>
      </c>
      <c r="C709" s="20" t="str">
        <f>IF(ISNONTEXT(A709),D708*$J$4/12,"")</f>
        <v/>
      </c>
      <c r="D709" s="20" t="str">
        <f t="shared" si="34"/>
        <v/>
      </c>
      <c r="E709" s="23" t="str">
        <f t="shared" si="35"/>
        <v/>
      </c>
    </row>
    <row r="710" spans="1:5">
      <c r="A710" t="str">
        <f>IF(ROW()-2&lt;=$J$3,ROW()-2,"")</f>
        <v/>
      </c>
      <c r="B710" t="str">
        <f t="shared" si="33"/>
        <v/>
      </c>
      <c r="C710" s="20" t="str">
        <f>IF(ISNONTEXT(A710),D709*$J$4/12,"")</f>
        <v/>
      </c>
      <c r="D710" s="20" t="str">
        <f t="shared" si="34"/>
        <v/>
      </c>
      <c r="E710" s="23" t="str">
        <f t="shared" si="35"/>
        <v/>
      </c>
    </row>
    <row r="711" spans="1:5">
      <c r="A711" t="str">
        <f>IF(ROW()-2&lt;=$J$3,ROW()-2,"")</f>
        <v/>
      </c>
      <c r="B711" t="str">
        <f t="shared" si="33"/>
        <v/>
      </c>
      <c r="C711" s="20" t="str">
        <f>IF(ISNONTEXT(A711),D710*$J$4/12,"")</f>
        <v/>
      </c>
      <c r="D711" s="20" t="str">
        <f t="shared" si="34"/>
        <v/>
      </c>
      <c r="E711" s="23" t="str">
        <f t="shared" si="35"/>
        <v/>
      </c>
    </row>
    <row r="712" spans="1:5">
      <c r="A712" t="str">
        <f>IF(ROW()-2&lt;=$J$3,ROW()-2,"")</f>
        <v/>
      </c>
      <c r="B712" t="str">
        <f t="shared" si="33"/>
        <v/>
      </c>
      <c r="C712" s="20" t="str">
        <f>IF(ISNONTEXT(A712),D711*$J$4/12,"")</f>
        <v/>
      </c>
      <c r="D712" s="20" t="str">
        <f t="shared" si="34"/>
        <v/>
      </c>
      <c r="E712" s="23" t="str">
        <f t="shared" si="35"/>
        <v/>
      </c>
    </row>
    <row r="713" spans="1:5">
      <c r="A713" t="str">
        <f>IF(ROW()-2&lt;=$J$3,ROW()-2,"")</f>
        <v/>
      </c>
      <c r="B713" t="str">
        <f t="shared" si="33"/>
        <v/>
      </c>
      <c r="C713" s="20" t="str">
        <f>IF(ISNONTEXT(A713),D712*$J$4/12,"")</f>
        <v/>
      </c>
      <c r="D713" s="20" t="str">
        <f t="shared" si="34"/>
        <v/>
      </c>
      <c r="E713" s="23" t="str">
        <f t="shared" si="35"/>
        <v/>
      </c>
    </row>
    <row r="714" spans="1:5">
      <c r="A714" t="str">
        <f>IF(ROW()-2&lt;=$J$3,ROW()-2,"")</f>
        <v/>
      </c>
      <c r="B714" t="str">
        <f t="shared" si="33"/>
        <v/>
      </c>
      <c r="C714" s="20" t="str">
        <f>IF(ISNONTEXT(A714),D713*$J$4/12,"")</f>
        <v/>
      </c>
      <c r="D714" s="20" t="str">
        <f t="shared" si="34"/>
        <v/>
      </c>
      <c r="E714" s="23" t="str">
        <f t="shared" si="35"/>
        <v/>
      </c>
    </row>
    <row r="715" spans="1:5">
      <c r="A715" t="str">
        <f>IF(ROW()-2&lt;=$J$3,ROW()-2,"")</f>
        <v/>
      </c>
      <c r="B715" t="str">
        <f t="shared" si="33"/>
        <v/>
      </c>
      <c r="C715" s="20" t="str">
        <f>IF(ISNONTEXT(A715),D714*$J$4/12,"")</f>
        <v/>
      </c>
      <c r="D715" s="20" t="str">
        <f t="shared" si="34"/>
        <v/>
      </c>
      <c r="E715" s="23" t="str">
        <f t="shared" si="35"/>
        <v/>
      </c>
    </row>
    <row r="716" spans="1:5">
      <c r="A716" t="str">
        <f>IF(ROW()-2&lt;=$J$3,ROW()-2,"")</f>
        <v/>
      </c>
      <c r="B716" t="str">
        <f t="shared" si="33"/>
        <v/>
      </c>
      <c r="C716" s="20" t="str">
        <f>IF(ISNONTEXT(A716),D715*$J$4/12,"")</f>
        <v/>
      </c>
      <c r="D716" s="20" t="str">
        <f t="shared" si="34"/>
        <v/>
      </c>
      <c r="E716" s="23" t="str">
        <f t="shared" si="35"/>
        <v/>
      </c>
    </row>
    <row r="717" spans="1:5">
      <c r="A717" t="str">
        <f>IF(ROW()-2&lt;=$J$3,ROW()-2,"")</f>
        <v/>
      </c>
      <c r="B717" t="str">
        <f t="shared" si="33"/>
        <v/>
      </c>
      <c r="C717" s="20" t="str">
        <f>IF(ISNONTEXT(A717),D716*$J$4/12,"")</f>
        <v/>
      </c>
      <c r="D717" s="20" t="str">
        <f t="shared" si="34"/>
        <v/>
      </c>
      <c r="E717" s="23" t="str">
        <f t="shared" si="35"/>
        <v/>
      </c>
    </row>
    <row r="718" spans="1:5">
      <c r="A718" t="str">
        <f>IF(ROW()-2&lt;=$J$3,ROW()-2,"")</f>
        <v/>
      </c>
      <c r="B718" t="str">
        <f t="shared" si="33"/>
        <v/>
      </c>
      <c r="C718" s="20" t="str">
        <f>IF(ISNONTEXT(A718),D717*$J$4/12,"")</f>
        <v/>
      </c>
      <c r="D718" s="20" t="str">
        <f t="shared" si="34"/>
        <v/>
      </c>
      <c r="E718" s="23" t="str">
        <f t="shared" si="35"/>
        <v/>
      </c>
    </row>
    <row r="719" spans="1:5">
      <c r="A719" t="str">
        <f>IF(ROW()-2&lt;=$J$3,ROW()-2,"")</f>
        <v/>
      </c>
      <c r="B719" t="str">
        <f t="shared" si="33"/>
        <v/>
      </c>
      <c r="C719" s="20" t="str">
        <f>IF(ISNONTEXT(A719),D718*$J$4/12,"")</f>
        <v/>
      </c>
      <c r="D719" s="20" t="str">
        <f t="shared" si="34"/>
        <v/>
      </c>
      <c r="E719" s="23" t="str">
        <f t="shared" si="35"/>
        <v/>
      </c>
    </row>
    <row r="720" spans="1:5">
      <c r="A720" t="str">
        <f>IF(ROW()-2&lt;=$J$3,ROW()-2,"")</f>
        <v/>
      </c>
      <c r="B720" t="str">
        <f t="shared" si="33"/>
        <v/>
      </c>
      <c r="C720" s="20" t="str">
        <f>IF(ISNONTEXT(A720),D719*$J$4/12,"")</f>
        <v/>
      </c>
      <c r="D720" s="20" t="str">
        <f t="shared" si="34"/>
        <v/>
      </c>
      <c r="E720" s="23" t="str">
        <f t="shared" si="35"/>
        <v/>
      </c>
    </row>
    <row r="721" spans="1:5">
      <c r="A721" t="str">
        <f>IF(ROW()-2&lt;=$J$3,ROW()-2,"")</f>
        <v/>
      </c>
      <c r="B721" t="str">
        <f t="shared" si="33"/>
        <v/>
      </c>
      <c r="C721" s="20" t="str">
        <f>IF(ISNONTEXT(A721),D720*$J$4/12,"")</f>
        <v/>
      </c>
      <c r="D721" s="20" t="str">
        <f t="shared" si="34"/>
        <v/>
      </c>
      <c r="E721" s="23" t="str">
        <f t="shared" si="35"/>
        <v/>
      </c>
    </row>
    <row r="722" spans="1:5">
      <c r="A722" t="str">
        <f>IF(ROW()-2&lt;=$J$3,ROW()-2,"")</f>
        <v/>
      </c>
      <c r="B722" t="str">
        <f t="shared" si="33"/>
        <v/>
      </c>
      <c r="C722" s="20" t="str">
        <f>IF(ISNONTEXT(A722),D721*$J$4/12,"")</f>
        <v/>
      </c>
      <c r="D722" s="20" t="str">
        <f t="shared" si="34"/>
        <v/>
      </c>
      <c r="E722" s="23" t="str">
        <f t="shared" si="35"/>
        <v/>
      </c>
    </row>
    <row r="723" spans="1:5">
      <c r="A723" t="str">
        <f>IF(ROW()-2&lt;=$J$3,ROW()-2,"")</f>
        <v/>
      </c>
      <c r="B723" t="str">
        <f t="shared" si="33"/>
        <v/>
      </c>
      <c r="C723" s="20" t="str">
        <f>IF(ISNONTEXT(A723),D722*$J$4/12,"")</f>
        <v/>
      </c>
      <c r="D723" s="20" t="str">
        <f t="shared" si="34"/>
        <v/>
      </c>
      <c r="E723" s="23" t="str">
        <f t="shared" si="35"/>
        <v/>
      </c>
    </row>
    <row r="724" spans="1:5">
      <c r="A724" t="str">
        <f>IF(ROW()-2&lt;=$J$3,ROW()-2,"")</f>
        <v/>
      </c>
      <c r="B724" t="str">
        <f t="shared" si="33"/>
        <v/>
      </c>
      <c r="C724" s="20" t="str">
        <f>IF(ISNONTEXT(A724),D723*$J$4/12,"")</f>
        <v/>
      </c>
      <c r="D724" s="20" t="str">
        <f t="shared" si="34"/>
        <v/>
      </c>
      <c r="E724" s="23" t="str">
        <f t="shared" si="35"/>
        <v/>
      </c>
    </row>
    <row r="725" spans="1:5">
      <c r="A725" t="str">
        <f>IF(ROW()-2&lt;=$J$3,ROW()-2,"")</f>
        <v/>
      </c>
      <c r="B725" t="str">
        <f t="shared" si="33"/>
        <v/>
      </c>
      <c r="C725" s="20" t="str">
        <f>IF(ISNONTEXT(A725),D724*$J$4/12,"")</f>
        <v/>
      </c>
      <c r="D725" s="20" t="str">
        <f t="shared" si="34"/>
        <v/>
      </c>
      <c r="E725" s="23" t="str">
        <f t="shared" si="35"/>
        <v/>
      </c>
    </row>
    <row r="726" spans="1:5">
      <c r="A726" t="str">
        <f>IF(ROW()-2&lt;=$J$3,ROW()-2,"")</f>
        <v/>
      </c>
      <c r="B726" t="str">
        <f t="shared" si="33"/>
        <v/>
      </c>
      <c r="C726" s="20" t="str">
        <f>IF(ISNONTEXT(A726),D725*$J$4/12,"")</f>
        <v/>
      </c>
      <c r="D726" s="20" t="str">
        <f t="shared" si="34"/>
        <v/>
      </c>
      <c r="E726" s="23" t="str">
        <f t="shared" si="35"/>
        <v/>
      </c>
    </row>
    <row r="727" spans="1:5">
      <c r="A727" t="str">
        <f>IF(ROW()-2&lt;=$J$3,ROW()-2,"")</f>
        <v/>
      </c>
      <c r="B727" t="str">
        <f t="shared" si="33"/>
        <v/>
      </c>
      <c r="C727" s="20" t="str">
        <f>IF(ISNONTEXT(A727),D726*$J$4/12,"")</f>
        <v/>
      </c>
      <c r="D727" s="20" t="str">
        <f t="shared" si="34"/>
        <v/>
      </c>
      <c r="E727" s="23" t="str">
        <f t="shared" si="35"/>
        <v/>
      </c>
    </row>
    <row r="728" spans="1:5">
      <c r="A728" t="str">
        <f>IF(ROW()-2&lt;=$J$3,ROW()-2,"")</f>
        <v/>
      </c>
      <c r="B728" t="str">
        <f t="shared" si="33"/>
        <v/>
      </c>
      <c r="C728" s="20" t="str">
        <f>IF(ISNONTEXT(A728),D727*$J$4/12,"")</f>
        <v/>
      </c>
      <c r="D728" s="20" t="str">
        <f t="shared" si="34"/>
        <v/>
      </c>
      <c r="E728" s="23" t="str">
        <f t="shared" si="35"/>
        <v/>
      </c>
    </row>
    <row r="729" spans="1:5">
      <c r="A729" t="str">
        <f>IF(ROW()-2&lt;=$J$3,ROW()-2,"")</f>
        <v/>
      </c>
      <c r="B729" t="str">
        <f t="shared" si="33"/>
        <v/>
      </c>
      <c r="C729" s="20" t="str">
        <f>IF(ISNONTEXT(A729),D728*$J$4/12,"")</f>
        <v/>
      </c>
      <c r="D729" s="20" t="str">
        <f t="shared" si="34"/>
        <v/>
      </c>
      <c r="E729" s="23" t="str">
        <f t="shared" si="35"/>
        <v/>
      </c>
    </row>
    <row r="730" spans="1:5">
      <c r="A730" t="str">
        <f>IF(ROW()-2&lt;=$J$3,ROW()-2,"")</f>
        <v/>
      </c>
      <c r="B730" t="str">
        <f t="shared" si="33"/>
        <v/>
      </c>
      <c r="C730" s="20" t="str">
        <f>IF(ISNONTEXT(A730),D729*$J$4/12,"")</f>
        <v/>
      </c>
      <c r="D730" s="20" t="str">
        <f t="shared" si="34"/>
        <v/>
      </c>
      <c r="E730" s="23" t="str">
        <f t="shared" si="35"/>
        <v/>
      </c>
    </row>
    <row r="731" spans="1:5">
      <c r="A731" t="str">
        <f>IF(ROW()-2&lt;=$J$3,ROW()-2,"")</f>
        <v/>
      </c>
      <c r="B731" t="str">
        <f t="shared" si="33"/>
        <v/>
      </c>
      <c r="C731" s="20" t="str">
        <f>IF(ISNONTEXT(A731),D730*$J$4/12,"")</f>
        <v/>
      </c>
      <c r="D731" s="20" t="str">
        <f t="shared" si="34"/>
        <v/>
      </c>
      <c r="E731" s="23" t="str">
        <f t="shared" si="35"/>
        <v/>
      </c>
    </row>
    <row r="732" spans="1:5">
      <c r="A732" t="str">
        <f>IF(ROW()-2&lt;=$J$3,ROW()-2,"")</f>
        <v/>
      </c>
      <c r="B732" t="str">
        <f t="shared" si="33"/>
        <v/>
      </c>
      <c r="C732" s="20" t="str">
        <f>IF(ISNONTEXT(A732),D731*$J$4/12,"")</f>
        <v/>
      </c>
      <c r="D732" s="20" t="str">
        <f t="shared" si="34"/>
        <v/>
      </c>
      <c r="E732" s="23" t="str">
        <f t="shared" si="35"/>
        <v/>
      </c>
    </row>
    <row r="733" spans="1:5">
      <c r="A733" t="str">
        <f>IF(ROW()-2&lt;=$J$3,ROW()-2,"")</f>
        <v/>
      </c>
      <c r="B733" t="str">
        <f t="shared" si="33"/>
        <v/>
      </c>
      <c r="C733" s="20" t="str">
        <f>IF(ISNONTEXT(A733),D732*$J$4/12,"")</f>
        <v/>
      </c>
      <c r="D733" s="20" t="str">
        <f t="shared" si="34"/>
        <v/>
      </c>
      <c r="E733" s="23" t="str">
        <f t="shared" si="35"/>
        <v/>
      </c>
    </row>
    <row r="734" spans="1:5">
      <c r="A734" t="str">
        <f>IF(ROW()-2&lt;=$J$3,ROW()-2,"")</f>
        <v/>
      </c>
      <c r="B734" t="str">
        <f t="shared" si="33"/>
        <v/>
      </c>
      <c r="C734" s="20" t="str">
        <f>IF(ISNONTEXT(A734),D733*$J$4/12,"")</f>
        <v/>
      </c>
      <c r="D734" s="20" t="str">
        <f t="shared" si="34"/>
        <v/>
      </c>
      <c r="E734" s="23" t="str">
        <f t="shared" si="35"/>
        <v/>
      </c>
    </row>
    <row r="735" spans="1:5">
      <c r="A735" t="str">
        <f>IF(ROW()-2&lt;=$J$3,ROW()-2,"")</f>
        <v/>
      </c>
      <c r="B735" t="str">
        <f t="shared" si="33"/>
        <v/>
      </c>
      <c r="C735" s="20" t="str">
        <f>IF(ISNONTEXT(A735),D734*$J$4/12,"")</f>
        <v/>
      </c>
      <c r="D735" s="20" t="str">
        <f t="shared" si="34"/>
        <v/>
      </c>
      <c r="E735" s="23" t="str">
        <f t="shared" si="35"/>
        <v/>
      </c>
    </row>
    <row r="736" spans="1:5">
      <c r="A736" t="str">
        <f>IF(ROW()-2&lt;=$J$3,ROW()-2,"")</f>
        <v/>
      </c>
      <c r="B736" t="str">
        <f t="shared" si="33"/>
        <v/>
      </c>
      <c r="C736" s="20" t="str">
        <f>IF(ISNONTEXT(A736),D735*$J$4/12,"")</f>
        <v/>
      </c>
      <c r="D736" s="20" t="str">
        <f t="shared" si="34"/>
        <v/>
      </c>
      <c r="E736" s="23" t="str">
        <f t="shared" si="35"/>
        <v/>
      </c>
    </row>
    <row r="737" spans="1:5">
      <c r="A737" t="str">
        <f>IF(ROW()-2&lt;=$J$3,ROW()-2,"")</f>
        <v/>
      </c>
      <c r="B737" t="str">
        <f t="shared" si="33"/>
        <v/>
      </c>
      <c r="C737" s="20" t="str">
        <f>IF(ISNONTEXT(A737),D736*$J$4/12,"")</f>
        <v/>
      </c>
      <c r="D737" s="20" t="str">
        <f t="shared" si="34"/>
        <v/>
      </c>
      <c r="E737" s="23" t="str">
        <f t="shared" si="35"/>
        <v/>
      </c>
    </row>
    <row r="738" spans="1:5">
      <c r="A738" t="str">
        <f>IF(ROW()-2&lt;=$J$3,ROW()-2,"")</f>
        <v/>
      </c>
      <c r="B738" t="str">
        <f t="shared" si="33"/>
        <v/>
      </c>
      <c r="C738" s="20" t="str">
        <f>IF(ISNONTEXT(A738),D737*$J$4/12,"")</f>
        <v/>
      </c>
      <c r="D738" s="20" t="str">
        <f t="shared" si="34"/>
        <v/>
      </c>
      <c r="E738" s="23" t="str">
        <f t="shared" si="35"/>
        <v/>
      </c>
    </row>
    <row r="739" spans="1:5">
      <c r="A739" t="str">
        <f>IF(ROW()-2&lt;=$J$3,ROW()-2,"")</f>
        <v/>
      </c>
      <c r="B739" t="str">
        <f t="shared" si="33"/>
        <v/>
      </c>
      <c r="C739" s="20" t="str">
        <f>IF(ISNONTEXT(A739),D738*$J$4/12,"")</f>
        <v/>
      </c>
      <c r="D739" s="20" t="str">
        <f t="shared" si="34"/>
        <v/>
      </c>
      <c r="E739" s="23" t="str">
        <f t="shared" si="35"/>
        <v/>
      </c>
    </row>
    <row r="740" spans="1:5">
      <c r="A740" t="str">
        <f>IF(ROW()-2&lt;=$J$3,ROW()-2,"")</f>
        <v/>
      </c>
      <c r="B740" t="str">
        <f t="shared" si="33"/>
        <v/>
      </c>
      <c r="C740" s="20" t="str">
        <f>IF(ISNONTEXT(A740),D739*$J$4/12,"")</f>
        <v/>
      </c>
      <c r="D740" s="20" t="str">
        <f t="shared" si="34"/>
        <v/>
      </c>
      <c r="E740" s="23" t="str">
        <f t="shared" si="35"/>
        <v/>
      </c>
    </row>
    <row r="741" spans="1:5">
      <c r="A741" t="str">
        <f>IF(ROW()-2&lt;=$J$3,ROW()-2,"")</f>
        <v/>
      </c>
      <c r="B741" t="str">
        <f t="shared" si="33"/>
        <v/>
      </c>
      <c r="C741" s="20" t="str">
        <f>IF(ISNONTEXT(A741),D740*$J$4/12,"")</f>
        <v/>
      </c>
      <c r="D741" s="20" t="str">
        <f t="shared" si="34"/>
        <v/>
      </c>
      <c r="E741" s="23" t="str">
        <f t="shared" si="35"/>
        <v/>
      </c>
    </row>
    <row r="742" spans="1:5">
      <c r="A742" t="str">
        <f>IF(ROW()-2&lt;=$J$3,ROW()-2,"")</f>
        <v/>
      </c>
      <c r="B742" t="str">
        <f t="shared" si="33"/>
        <v/>
      </c>
      <c r="C742" s="20" t="str">
        <f>IF(ISNONTEXT(A742),D741*$J$4/12,"")</f>
        <v/>
      </c>
      <c r="D742" s="20" t="str">
        <f t="shared" si="34"/>
        <v/>
      </c>
      <c r="E742" s="23" t="str">
        <f t="shared" si="35"/>
        <v/>
      </c>
    </row>
    <row r="743" spans="1:5">
      <c r="A743" t="str">
        <f>IF(ROW()-2&lt;=$J$3,ROW()-2,"")</f>
        <v/>
      </c>
      <c r="B743" t="str">
        <f t="shared" si="33"/>
        <v/>
      </c>
      <c r="C743" s="20" t="str">
        <f>IF(ISNONTEXT(A743),D742*$J$4/12,"")</f>
        <v/>
      </c>
      <c r="D743" s="20" t="str">
        <f t="shared" si="34"/>
        <v/>
      </c>
      <c r="E743" s="23" t="str">
        <f t="shared" si="35"/>
        <v/>
      </c>
    </row>
    <row r="744" spans="1:5">
      <c r="A744" t="str">
        <f>IF(ROW()-2&lt;=$J$3,ROW()-2,"")</f>
        <v/>
      </c>
      <c r="B744" t="str">
        <f t="shared" si="33"/>
        <v/>
      </c>
      <c r="C744" s="20" t="str">
        <f>IF(ISNONTEXT(A744),D743*$J$4/12,"")</f>
        <v/>
      </c>
      <c r="D744" s="20" t="str">
        <f t="shared" si="34"/>
        <v/>
      </c>
      <c r="E744" s="23" t="str">
        <f t="shared" si="35"/>
        <v/>
      </c>
    </row>
    <row r="745" spans="1:5">
      <c r="A745" t="str">
        <f>IF(ROW()-2&lt;=$J$3,ROW()-2,"")</f>
        <v/>
      </c>
      <c r="B745" t="str">
        <f t="shared" si="33"/>
        <v/>
      </c>
      <c r="C745" s="20" t="str">
        <f>IF(ISNONTEXT(A745),D744*$J$4/12,"")</f>
        <v/>
      </c>
      <c r="D745" s="20" t="str">
        <f t="shared" si="34"/>
        <v/>
      </c>
      <c r="E745" s="23" t="str">
        <f t="shared" si="35"/>
        <v/>
      </c>
    </row>
    <row r="746" spans="1:5">
      <c r="A746" t="str">
        <f>IF(ROW()-2&lt;=$J$3,ROW()-2,"")</f>
        <v/>
      </c>
      <c r="B746" t="str">
        <f t="shared" si="33"/>
        <v/>
      </c>
      <c r="C746" s="20" t="str">
        <f>IF(ISNONTEXT(A746),D745*$J$4/12,"")</f>
        <v/>
      </c>
      <c r="D746" s="20" t="str">
        <f t="shared" si="34"/>
        <v/>
      </c>
      <c r="E746" s="23" t="str">
        <f t="shared" si="35"/>
        <v/>
      </c>
    </row>
    <row r="747" spans="1:5">
      <c r="A747" t="str">
        <f>IF(ROW()-2&lt;=$J$3,ROW()-2,"")</f>
        <v/>
      </c>
      <c r="B747" t="str">
        <f t="shared" si="33"/>
        <v/>
      </c>
      <c r="C747" s="20" t="str">
        <f>IF(ISNONTEXT(A747),D746*$J$4/12,"")</f>
        <v/>
      </c>
      <c r="D747" s="20" t="str">
        <f t="shared" si="34"/>
        <v/>
      </c>
      <c r="E747" s="23" t="str">
        <f t="shared" si="35"/>
        <v/>
      </c>
    </row>
    <row r="748" spans="1:5">
      <c r="A748" t="str">
        <f>IF(ROW()-2&lt;=$J$3,ROW()-2,"")</f>
        <v/>
      </c>
      <c r="B748" t="str">
        <f t="shared" si="33"/>
        <v/>
      </c>
      <c r="C748" s="20" t="str">
        <f>IF(ISNONTEXT(A748),D747*$J$4/12,"")</f>
        <v/>
      </c>
      <c r="D748" s="20" t="str">
        <f t="shared" si="34"/>
        <v/>
      </c>
      <c r="E748" s="23" t="str">
        <f t="shared" si="35"/>
        <v/>
      </c>
    </row>
    <row r="749" spans="1:5">
      <c r="A749" t="str">
        <f>IF(ROW()-2&lt;=$J$3,ROW()-2,"")</f>
        <v/>
      </c>
      <c r="B749" t="str">
        <f t="shared" si="33"/>
        <v/>
      </c>
      <c r="C749" s="20" t="str">
        <f>IF(ISNONTEXT(A749),D748*$J$4/12,"")</f>
        <v/>
      </c>
      <c r="D749" s="20" t="str">
        <f t="shared" si="34"/>
        <v/>
      </c>
      <c r="E749" s="23" t="str">
        <f t="shared" si="35"/>
        <v/>
      </c>
    </row>
    <row r="750" spans="1:5">
      <c r="A750" t="str">
        <f>IF(ROW()-2&lt;=$J$3,ROW()-2,"")</f>
        <v/>
      </c>
      <c r="B750" t="str">
        <f t="shared" si="33"/>
        <v/>
      </c>
      <c r="C750" s="20" t="str">
        <f>IF(ISNONTEXT(A750),D749*$J$4/12,"")</f>
        <v/>
      </c>
      <c r="D750" s="20" t="str">
        <f t="shared" si="34"/>
        <v/>
      </c>
      <c r="E750" s="23" t="str">
        <f t="shared" si="35"/>
        <v/>
      </c>
    </row>
    <row r="751" spans="1:5">
      <c r="A751" t="str">
        <f>IF(ROW()-2&lt;=$J$3,ROW()-2,"")</f>
        <v/>
      </c>
      <c r="B751" t="str">
        <f t="shared" si="33"/>
        <v/>
      </c>
      <c r="C751" s="20" t="str">
        <f>IF(ISNONTEXT(A751),D750*$J$4/12,"")</f>
        <v/>
      </c>
      <c r="D751" s="20" t="str">
        <f t="shared" si="34"/>
        <v/>
      </c>
      <c r="E751" s="23" t="str">
        <f t="shared" si="35"/>
        <v/>
      </c>
    </row>
    <row r="752" spans="1:5">
      <c r="A752" t="str">
        <f>IF(ROW()-2&lt;=$J$3,ROW()-2,"")</f>
        <v/>
      </c>
      <c r="B752" t="str">
        <f t="shared" si="33"/>
        <v/>
      </c>
      <c r="C752" s="20" t="str">
        <f>IF(ISNONTEXT(A752),D751*$J$4/12,"")</f>
        <v/>
      </c>
      <c r="D752" s="20" t="str">
        <f t="shared" si="34"/>
        <v/>
      </c>
      <c r="E752" s="23" t="str">
        <f t="shared" si="35"/>
        <v/>
      </c>
    </row>
    <row r="753" spans="1:5">
      <c r="A753" t="str">
        <f>IF(ROW()-2&lt;=$J$3,ROW()-2,"")</f>
        <v/>
      </c>
      <c r="B753" t="str">
        <f t="shared" si="33"/>
        <v/>
      </c>
      <c r="C753" s="20" t="str">
        <f>IF(ISNONTEXT(A753),D752*$J$4/12,"")</f>
        <v/>
      </c>
      <c r="D753" s="20" t="str">
        <f t="shared" si="34"/>
        <v/>
      </c>
      <c r="E753" s="23" t="str">
        <f t="shared" si="35"/>
        <v/>
      </c>
    </row>
    <row r="754" spans="1:5">
      <c r="A754" t="str">
        <f>IF(ROW()-2&lt;=$J$3,ROW()-2,"")</f>
        <v/>
      </c>
      <c r="B754" t="str">
        <f t="shared" si="33"/>
        <v/>
      </c>
      <c r="C754" s="20" t="str">
        <f>IF(ISNONTEXT(A754),D753*$J$4/12,"")</f>
        <v/>
      </c>
      <c r="D754" s="20" t="str">
        <f t="shared" si="34"/>
        <v/>
      </c>
      <c r="E754" s="23" t="str">
        <f t="shared" si="35"/>
        <v/>
      </c>
    </row>
    <row r="755" spans="1:5">
      <c r="A755" t="str">
        <f>IF(ROW()-2&lt;=$J$3,ROW()-2,"")</f>
        <v/>
      </c>
      <c r="B755" t="str">
        <f t="shared" si="33"/>
        <v/>
      </c>
      <c r="C755" s="20" t="str">
        <f>IF(ISNONTEXT(A755),D754*$J$4/12,"")</f>
        <v/>
      </c>
      <c r="D755" s="20" t="str">
        <f t="shared" si="34"/>
        <v/>
      </c>
      <c r="E755" s="23" t="str">
        <f t="shared" si="35"/>
        <v/>
      </c>
    </row>
    <row r="756" spans="1:5">
      <c r="A756" t="str">
        <f>IF(ROW()-2&lt;=$J$3,ROW()-2,"")</f>
        <v/>
      </c>
      <c r="B756" t="str">
        <f t="shared" si="33"/>
        <v/>
      </c>
      <c r="C756" s="20" t="str">
        <f>IF(ISNONTEXT(A756),D755*$J$4/12,"")</f>
        <v/>
      </c>
      <c r="D756" s="20" t="str">
        <f t="shared" si="34"/>
        <v/>
      </c>
      <c r="E756" s="23" t="str">
        <f t="shared" si="35"/>
        <v/>
      </c>
    </row>
    <row r="757" spans="1:5">
      <c r="A757" t="str">
        <f>IF(ROW()-2&lt;=$J$3,ROW()-2,"")</f>
        <v/>
      </c>
      <c r="B757" t="str">
        <f t="shared" si="33"/>
        <v/>
      </c>
      <c r="C757" s="20" t="str">
        <f>IF(ISNONTEXT(A757),D756*$J$4/12,"")</f>
        <v/>
      </c>
      <c r="D757" s="20" t="str">
        <f t="shared" si="34"/>
        <v/>
      </c>
      <c r="E757" s="23" t="str">
        <f t="shared" si="35"/>
        <v/>
      </c>
    </row>
    <row r="758" spans="1:5">
      <c r="A758" t="str">
        <f>IF(ROW()-2&lt;=$J$3,ROW()-2,"")</f>
        <v/>
      </c>
      <c r="B758" t="str">
        <f t="shared" si="33"/>
        <v/>
      </c>
      <c r="C758" s="20" t="str">
        <f>IF(ISNONTEXT(A758),D757*$J$4/12,"")</f>
        <v/>
      </c>
      <c r="D758" s="20" t="str">
        <f t="shared" si="34"/>
        <v/>
      </c>
      <c r="E758" s="23" t="str">
        <f t="shared" si="35"/>
        <v/>
      </c>
    </row>
    <row r="759" spans="1:5">
      <c r="A759" t="str">
        <f>IF(ROW()-2&lt;=$J$3,ROW()-2,"")</f>
        <v/>
      </c>
      <c r="B759" t="str">
        <f t="shared" si="33"/>
        <v/>
      </c>
      <c r="C759" s="20" t="str">
        <f>IF(ISNONTEXT(A759),D758*$J$4/12,"")</f>
        <v/>
      </c>
      <c r="D759" s="20" t="str">
        <f t="shared" si="34"/>
        <v/>
      </c>
      <c r="E759" s="23" t="str">
        <f t="shared" si="35"/>
        <v/>
      </c>
    </row>
    <row r="760" spans="1:5">
      <c r="A760" t="str">
        <f>IF(ROW()-2&lt;=$J$3,ROW()-2,"")</f>
        <v/>
      </c>
      <c r="B760" t="str">
        <f t="shared" si="33"/>
        <v/>
      </c>
      <c r="C760" s="20" t="str">
        <f>IF(ISNONTEXT(A760),D759*$J$4/12,"")</f>
        <v/>
      </c>
      <c r="D760" s="20" t="str">
        <f t="shared" si="34"/>
        <v/>
      </c>
      <c r="E760" s="23" t="str">
        <f t="shared" si="35"/>
        <v/>
      </c>
    </row>
    <row r="761" spans="1:5">
      <c r="A761" t="str">
        <f>IF(ROW()-2&lt;=$J$3,ROW()-2,"")</f>
        <v/>
      </c>
      <c r="B761" t="str">
        <f t="shared" si="33"/>
        <v/>
      </c>
      <c r="C761" s="20" t="str">
        <f>IF(ISNONTEXT(A761),D760*$J$4/12,"")</f>
        <v/>
      </c>
      <c r="D761" s="20" t="str">
        <f t="shared" si="34"/>
        <v/>
      </c>
      <c r="E761" s="23" t="str">
        <f t="shared" si="35"/>
        <v/>
      </c>
    </row>
    <row r="762" spans="1:5">
      <c r="A762" t="str">
        <f>IF(ROW()-2&lt;=$J$3,ROW()-2,"")</f>
        <v/>
      </c>
      <c r="B762" t="str">
        <f t="shared" si="33"/>
        <v/>
      </c>
      <c r="C762" s="20" t="str">
        <f>IF(ISNONTEXT(A762),D761*$J$4/12,"")</f>
        <v/>
      </c>
      <c r="D762" s="20" t="str">
        <f t="shared" si="34"/>
        <v/>
      </c>
      <c r="E762" s="23" t="str">
        <f t="shared" si="35"/>
        <v/>
      </c>
    </row>
    <row r="763" spans="1:5">
      <c r="A763" t="str">
        <f>IF(ROW()-2&lt;=$J$3,ROW()-2,"")</f>
        <v/>
      </c>
      <c r="B763" t="str">
        <f t="shared" si="33"/>
        <v/>
      </c>
      <c r="C763" s="20" t="str">
        <f>IF(ISNONTEXT(A763),D762*$J$4/12,"")</f>
        <v/>
      </c>
      <c r="D763" s="20" t="str">
        <f t="shared" si="34"/>
        <v/>
      </c>
      <c r="E763" s="23" t="str">
        <f t="shared" si="35"/>
        <v/>
      </c>
    </row>
    <row r="764" spans="1:5">
      <c r="A764" t="str">
        <f>IF(ROW()-2&lt;=$J$3,ROW()-2,"")</f>
        <v/>
      </c>
      <c r="B764" t="str">
        <f t="shared" si="33"/>
        <v/>
      </c>
      <c r="C764" s="20" t="str">
        <f>IF(ISNONTEXT(A764),D763*$J$4/12,"")</f>
        <v/>
      </c>
      <c r="D764" s="20" t="str">
        <f t="shared" si="34"/>
        <v/>
      </c>
      <c r="E764" s="23" t="str">
        <f t="shared" si="35"/>
        <v/>
      </c>
    </row>
    <row r="765" spans="1:5">
      <c r="A765" t="str">
        <f>IF(ROW()-2&lt;=$J$3,ROW()-2,"")</f>
        <v/>
      </c>
      <c r="B765" t="str">
        <f t="shared" si="33"/>
        <v/>
      </c>
      <c r="C765" s="20" t="str">
        <f>IF(ISNONTEXT(A765),D764*$J$4/12,"")</f>
        <v/>
      </c>
      <c r="D765" s="20" t="str">
        <f t="shared" si="34"/>
        <v/>
      </c>
      <c r="E765" s="23" t="str">
        <f t="shared" si="35"/>
        <v/>
      </c>
    </row>
    <row r="766" spans="1:5">
      <c r="A766" t="str">
        <f>IF(ROW()-2&lt;=$J$3,ROW()-2,"")</f>
        <v/>
      </c>
      <c r="B766" t="str">
        <f t="shared" si="33"/>
        <v/>
      </c>
      <c r="C766" s="20" t="str">
        <f>IF(ISNONTEXT(A766),D765*$J$4/12,"")</f>
        <v/>
      </c>
      <c r="D766" s="20" t="str">
        <f t="shared" si="34"/>
        <v/>
      </c>
      <c r="E766" s="23" t="str">
        <f t="shared" si="35"/>
        <v/>
      </c>
    </row>
    <row r="767" spans="1:5">
      <c r="A767" t="str">
        <f>IF(ROW()-2&lt;=$J$3,ROW()-2,"")</f>
        <v/>
      </c>
      <c r="B767" t="str">
        <f t="shared" si="33"/>
        <v/>
      </c>
      <c r="C767" s="20" t="str">
        <f>IF(ISNONTEXT(A767),D766*$J$4/12,"")</f>
        <v/>
      </c>
      <c r="D767" s="20" t="str">
        <f t="shared" si="34"/>
        <v/>
      </c>
      <c r="E767" s="23" t="str">
        <f t="shared" si="35"/>
        <v/>
      </c>
    </row>
    <row r="768" spans="1:5">
      <c r="A768" t="str">
        <f>IF(ROW()-2&lt;=$J$3,ROW()-2,"")</f>
        <v/>
      </c>
      <c r="B768" t="str">
        <f t="shared" si="33"/>
        <v/>
      </c>
      <c r="C768" s="20" t="str">
        <f>IF(ISNONTEXT(A768),D767*$J$4/12,"")</f>
        <v/>
      </c>
      <c r="D768" s="20" t="str">
        <f t="shared" si="34"/>
        <v/>
      </c>
      <c r="E768" s="23" t="str">
        <f t="shared" si="35"/>
        <v/>
      </c>
    </row>
    <row r="769" spans="1:5">
      <c r="A769" t="str">
        <f>IF(ROW()-2&lt;=$J$3,ROW()-2,"")</f>
        <v/>
      </c>
      <c r="B769" t="str">
        <f t="shared" si="33"/>
        <v/>
      </c>
      <c r="C769" s="20" t="str">
        <f>IF(ISNONTEXT(A769),D768*$J$4/12,"")</f>
        <v/>
      </c>
      <c r="D769" s="20" t="str">
        <f t="shared" si="34"/>
        <v/>
      </c>
      <c r="E769" s="23" t="str">
        <f t="shared" si="35"/>
        <v/>
      </c>
    </row>
    <row r="770" spans="1:5">
      <c r="A770" t="str">
        <f>IF(ROW()-2&lt;=$J$3,ROW()-2,"")</f>
        <v/>
      </c>
      <c r="B770" t="str">
        <f t="shared" si="33"/>
        <v/>
      </c>
      <c r="C770" s="20" t="str">
        <f>IF(ISNONTEXT(A770),D769*$J$4/12,"")</f>
        <v/>
      </c>
      <c r="D770" s="20" t="str">
        <f t="shared" si="34"/>
        <v/>
      </c>
      <c r="E770" s="23" t="str">
        <f t="shared" si="35"/>
        <v/>
      </c>
    </row>
    <row r="771" spans="1:5">
      <c r="A771" t="str">
        <f>IF(ROW()-2&lt;=$J$3,ROW()-2,"")</f>
        <v/>
      </c>
      <c r="B771" t="str">
        <f t="shared" si="33"/>
        <v/>
      </c>
      <c r="C771" s="20" t="str">
        <f>IF(ISNONTEXT(A771),D770*$J$4/12,"")</f>
        <v/>
      </c>
      <c r="D771" s="20" t="str">
        <f t="shared" si="34"/>
        <v/>
      </c>
      <c r="E771" s="23" t="str">
        <f t="shared" si="35"/>
        <v/>
      </c>
    </row>
    <row r="772" spans="1:5">
      <c r="A772" t="str">
        <f>IF(ROW()-2&lt;=$J$3,ROW()-2,"")</f>
        <v/>
      </c>
      <c r="B772" t="str">
        <f t="shared" ref="B772:B835" si="36">IF(ISNONTEXT(A772),$J$5,"")</f>
        <v/>
      </c>
      <c r="C772" s="20" t="str">
        <f>IF(ISNONTEXT(A772),D771*$J$4/12,"")</f>
        <v/>
      </c>
      <c r="D772" s="20" t="str">
        <f t="shared" ref="D772:D835" si="37">IF(ISNONTEXT(A772),D771-B772+C772,"")</f>
        <v/>
      </c>
      <c r="E772" s="23" t="str">
        <f t="shared" ref="E772:E835" si="38">IF(ISNONTEXT(A772),$D$2-D772,"")</f>
        <v/>
      </c>
    </row>
    <row r="773" spans="1:5">
      <c r="A773" t="str">
        <f>IF(ROW()-2&lt;=$J$3,ROW()-2,"")</f>
        <v/>
      </c>
      <c r="B773" t="str">
        <f t="shared" si="36"/>
        <v/>
      </c>
      <c r="C773" s="20" t="str">
        <f>IF(ISNONTEXT(A773),D772*$J$4/12,"")</f>
        <v/>
      </c>
      <c r="D773" s="20" t="str">
        <f t="shared" si="37"/>
        <v/>
      </c>
      <c r="E773" s="23" t="str">
        <f t="shared" si="38"/>
        <v/>
      </c>
    </row>
    <row r="774" spans="1:5">
      <c r="A774" t="str">
        <f>IF(ROW()-2&lt;=$J$3,ROW()-2,"")</f>
        <v/>
      </c>
      <c r="B774" t="str">
        <f t="shared" si="36"/>
        <v/>
      </c>
      <c r="C774" s="20" t="str">
        <f>IF(ISNONTEXT(A774),D773*$J$4/12,"")</f>
        <v/>
      </c>
      <c r="D774" s="20" t="str">
        <f t="shared" si="37"/>
        <v/>
      </c>
      <c r="E774" s="23" t="str">
        <f t="shared" si="38"/>
        <v/>
      </c>
    </row>
    <row r="775" spans="1:5">
      <c r="A775" t="str">
        <f>IF(ROW()-2&lt;=$J$3,ROW()-2,"")</f>
        <v/>
      </c>
      <c r="B775" t="str">
        <f t="shared" si="36"/>
        <v/>
      </c>
      <c r="C775" s="20" t="str">
        <f>IF(ISNONTEXT(A775),D774*$J$4/12,"")</f>
        <v/>
      </c>
      <c r="D775" s="20" t="str">
        <f t="shared" si="37"/>
        <v/>
      </c>
      <c r="E775" s="23" t="str">
        <f t="shared" si="38"/>
        <v/>
      </c>
    </row>
    <row r="776" spans="1:5">
      <c r="A776" t="str">
        <f>IF(ROW()-2&lt;=$J$3,ROW()-2,"")</f>
        <v/>
      </c>
      <c r="B776" t="str">
        <f t="shared" si="36"/>
        <v/>
      </c>
      <c r="C776" s="20" t="str">
        <f>IF(ISNONTEXT(A776),D775*$J$4/12,"")</f>
        <v/>
      </c>
      <c r="D776" s="20" t="str">
        <f t="shared" si="37"/>
        <v/>
      </c>
      <c r="E776" s="23" t="str">
        <f t="shared" si="38"/>
        <v/>
      </c>
    </row>
    <row r="777" spans="1:5">
      <c r="A777" t="str">
        <f>IF(ROW()-2&lt;=$J$3,ROW()-2,"")</f>
        <v/>
      </c>
      <c r="B777" t="str">
        <f t="shared" si="36"/>
        <v/>
      </c>
      <c r="C777" s="20" t="str">
        <f>IF(ISNONTEXT(A777),D776*$J$4/12,"")</f>
        <v/>
      </c>
      <c r="D777" s="20" t="str">
        <f t="shared" si="37"/>
        <v/>
      </c>
      <c r="E777" s="23" t="str">
        <f t="shared" si="38"/>
        <v/>
      </c>
    </row>
    <row r="778" spans="1:5">
      <c r="A778" t="str">
        <f>IF(ROW()-2&lt;=$J$3,ROW()-2,"")</f>
        <v/>
      </c>
      <c r="B778" t="str">
        <f t="shared" si="36"/>
        <v/>
      </c>
      <c r="C778" s="20" t="str">
        <f>IF(ISNONTEXT(A778),D777*$J$4/12,"")</f>
        <v/>
      </c>
      <c r="D778" s="20" t="str">
        <f t="shared" si="37"/>
        <v/>
      </c>
      <c r="E778" s="23" t="str">
        <f t="shared" si="38"/>
        <v/>
      </c>
    </row>
    <row r="779" spans="1:5">
      <c r="A779" t="str">
        <f>IF(ROW()-2&lt;=$J$3,ROW()-2,"")</f>
        <v/>
      </c>
      <c r="B779" t="str">
        <f t="shared" si="36"/>
        <v/>
      </c>
      <c r="C779" s="20" t="str">
        <f>IF(ISNONTEXT(A779),D778*$J$4/12,"")</f>
        <v/>
      </c>
      <c r="D779" s="20" t="str">
        <f t="shared" si="37"/>
        <v/>
      </c>
      <c r="E779" s="23" t="str">
        <f t="shared" si="38"/>
        <v/>
      </c>
    </row>
    <row r="780" spans="1:5">
      <c r="A780" t="str">
        <f>IF(ROW()-2&lt;=$J$3,ROW()-2,"")</f>
        <v/>
      </c>
      <c r="B780" t="str">
        <f t="shared" si="36"/>
        <v/>
      </c>
      <c r="C780" s="20" t="str">
        <f>IF(ISNONTEXT(A780),D779*$J$4/12,"")</f>
        <v/>
      </c>
      <c r="D780" s="20" t="str">
        <f t="shared" si="37"/>
        <v/>
      </c>
      <c r="E780" s="23" t="str">
        <f t="shared" si="38"/>
        <v/>
      </c>
    </row>
    <row r="781" spans="1:5">
      <c r="A781" t="str">
        <f>IF(ROW()-2&lt;=$J$3,ROW()-2,"")</f>
        <v/>
      </c>
      <c r="B781" t="str">
        <f t="shared" si="36"/>
        <v/>
      </c>
      <c r="C781" s="20" t="str">
        <f>IF(ISNONTEXT(A781),D780*$J$4/12,"")</f>
        <v/>
      </c>
      <c r="D781" s="20" t="str">
        <f t="shared" si="37"/>
        <v/>
      </c>
      <c r="E781" s="23" t="str">
        <f t="shared" si="38"/>
        <v/>
      </c>
    </row>
    <row r="782" spans="1:5">
      <c r="A782" t="str">
        <f>IF(ROW()-2&lt;=$J$3,ROW()-2,"")</f>
        <v/>
      </c>
      <c r="B782" t="str">
        <f t="shared" si="36"/>
        <v/>
      </c>
      <c r="C782" s="20" t="str">
        <f>IF(ISNONTEXT(A782),D781*$J$4/12,"")</f>
        <v/>
      </c>
      <c r="D782" s="20" t="str">
        <f t="shared" si="37"/>
        <v/>
      </c>
      <c r="E782" s="23" t="str">
        <f t="shared" si="38"/>
        <v/>
      </c>
    </row>
    <row r="783" spans="1:5">
      <c r="A783" t="str">
        <f>IF(ROW()-2&lt;=$J$3,ROW()-2,"")</f>
        <v/>
      </c>
      <c r="B783" t="str">
        <f t="shared" si="36"/>
        <v/>
      </c>
      <c r="C783" s="20" t="str">
        <f>IF(ISNONTEXT(A783),D782*$J$4/12,"")</f>
        <v/>
      </c>
      <c r="D783" s="20" t="str">
        <f t="shared" si="37"/>
        <v/>
      </c>
      <c r="E783" s="23" t="str">
        <f t="shared" si="38"/>
        <v/>
      </c>
    </row>
    <row r="784" spans="1:5">
      <c r="A784" t="str">
        <f>IF(ROW()-2&lt;=$J$3,ROW()-2,"")</f>
        <v/>
      </c>
      <c r="B784" t="str">
        <f t="shared" si="36"/>
        <v/>
      </c>
      <c r="C784" s="20" t="str">
        <f>IF(ISNONTEXT(A784),D783*$J$4/12,"")</f>
        <v/>
      </c>
      <c r="D784" s="20" t="str">
        <f t="shared" si="37"/>
        <v/>
      </c>
      <c r="E784" s="23" t="str">
        <f t="shared" si="38"/>
        <v/>
      </c>
    </row>
    <row r="785" spans="1:5">
      <c r="A785" t="str">
        <f>IF(ROW()-2&lt;=$J$3,ROW()-2,"")</f>
        <v/>
      </c>
      <c r="B785" t="str">
        <f t="shared" si="36"/>
        <v/>
      </c>
      <c r="C785" s="20" t="str">
        <f>IF(ISNONTEXT(A785),D784*$J$4/12,"")</f>
        <v/>
      </c>
      <c r="D785" s="20" t="str">
        <f t="shared" si="37"/>
        <v/>
      </c>
      <c r="E785" s="23" t="str">
        <f t="shared" si="38"/>
        <v/>
      </c>
    </row>
    <row r="786" spans="1:5">
      <c r="A786" t="str">
        <f>IF(ROW()-2&lt;=$J$3,ROW()-2,"")</f>
        <v/>
      </c>
      <c r="B786" t="str">
        <f t="shared" si="36"/>
        <v/>
      </c>
      <c r="C786" s="20" t="str">
        <f>IF(ISNONTEXT(A786),D785*$J$4/12,"")</f>
        <v/>
      </c>
      <c r="D786" s="20" t="str">
        <f t="shared" si="37"/>
        <v/>
      </c>
      <c r="E786" s="23" t="str">
        <f t="shared" si="38"/>
        <v/>
      </c>
    </row>
    <row r="787" spans="1:5">
      <c r="A787" t="str">
        <f>IF(ROW()-2&lt;=$J$3,ROW()-2,"")</f>
        <v/>
      </c>
      <c r="B787" t="str">
        <f t="shared" si="36"/>
        <v/>
      </c>
      <c r="C787" s="20" t="str">
        <f>IF(ISNONTEXT(A787),D786*$J$4/12,"")</f>
        <v/>
      </c>
      <c r="D787" s="20" t="str">
        <f t="shared" si="37"/>
        <v/>
      </c>
      <c r="E787" s="23" t="str">
        <f t="shared" si="38"/>
        <v/>
      </c>
    </row>
    <row r="788" spans="1:5">
      <c r="A788" t="str">
        <f>IF(ROW()-2&lt;=$J$3,ROW()-2,"")</f>
        <v/>
      </c>
      <c r="B788" t="str">
        <f t="shared" si="36"/>
        <v/>
      </c>
      <c r="C788" s="20" t="str">
        <f>IF(ISNONTEXT(A788),D787*$J$4/12,"")</f>
        <v/>
      </c>
      <c r="D788" s="20" t="str">
        <f t="shared" si="37"/>
        <v/>
      </c>
      <c r="E788" s="23" t="str">
        <f t="shared" si="38"/>
        <v/>
      </c>
    </row>
    <row r="789" spans="1:5">
      <c r="A789" t="str">
        <f>IF(ROW()-2&lt;=$J$3,ROW()-2,"")</f>
        <v/>
      </c>
      <c r="B789" t="str">
        <f t="shared" si="36"/>
        <v/>
      </c>
      <c r="C789" s="20" t="str">
        <f>IF(ISNONTEXT(A789),D788*$J$4/12,"")</f>
        <v/>
      </c>
      <c r="D789" s="20" t="str">
        <f t="shared" si="37"/>
        <v/>
      </c>
      <c r="E789" s="23" t="str">
        <f t="shared" si="38"/>
        <v/>
      </c>
    </row>
    <row r="790" spans="1:5">
      <c r="A790" t="str">
        <f>IF(ROW()-2&lt;=$J$3,ROW()-2,"")</f>
        <v/>
      </c>
      <c r="B790" t="str">
        <f t="shared" si="36"/>
        <v/>
      </c>
      <c r="C790" s="20" t="str">
        <f>IF(ISNONTEXT(A790),D789*$J$4/12,"")</f>
        <v/>
      </c>
      <c r="D790" s="20" t="str">
        <f t="shared" si="37"/>
        <v/>
      </c>
      <c r="E790" s="23" t="str">
        <f t="shared" si="38"/>
        <v/>
      </c>
    </row>
    <row r="791" spans="1:5">
      <c r="A791" t="str">
        <f>IF(ROW()-2&lt;=$J$3,ROW()-2,"")</f>
        <v/>
      </c>
      <c r="B791" t="str">
        <f t="shared" si="36"/>
        <v/>
      </c>
      <c r="C791" s="20" t="str">
        <f>IF(ISNONTEXT(A791),D790*$J$4/12,"")</f>
        <v/>
      </c>
      <c r="D791" s="20" t="str">
        <f t="shared" si="37"/>
        <v/>
      </c>
      <c r="E791" s="23" t="str">
        <f t="shared" si="38"/>
        <v/>
      </c>
    </row>
    <row r="792" spans="1:5">
      <c r="A792" t="str">
        <f>IF(ROW()-2&lt;=$J$3,ROW()-2,"")</f>
        <v/>
      </c>
      <c r="B792" t="str">
        <f t="shared" si="36"/>
        <v/>
      </c>
      <c r="C792" s="20" t="str">
        <f>IF(ISNONTEXT(A792),D791*$J$4/12,"")</f>
        <v/>
      </c>
      <c r="D792" s="20" t="str">
        <f t="shared" si="37"/>
        <v/>
      </c>
      <c r="E792" s="23" t="str">
        <f t="shared" si="38"/>
        <v/>
      </c>
    </row>
    <row r="793" spans="1:5">
      <c r="A793" t="str">
        <f>IF(ROW()-2&lt;=$J$3,ROW()-2,"")</f>
        <v/>
      </c>
      <c r="B793" t="str">
        <f t="shared" si="36"/>
        <v/>
      </c>
      <c r="C793" s="20" t="str">
        <f>IF(ISNONTEXT(A793),D792*$J$4/12,"")</f>
        <v/>
      </c>
      <c r="D793" s="20" t="str">
        <f t="shared" si="37"/>
        <v/>
      </c>
      <c r="E793" s="23" t="str">
        <f t="shared" si="38"/>
        <v/>
      </c>
    </row>
    <row r="794" spans="1:5">
      <c r="A794" t="str">
        <f>IF(ROW()-2&lt;=$J$3,ROW()-2,"")</f>
        <v/>
      </c>
      <c r="B794" t="str">
        <f t="shared" si="36"/>
        <v/>
      </c>
      <c r="C794" s="20" t="str">
        <f>IF(ISNONTEXT(A794),D793*$J$4/12,"")</f>
        <v/>
      </c>
      <c r="D794" s="20" t="str">
        <f t="shared" si="37"/>
        <v/>
      </c>
      <c r="E794" s="23" t="str">
        <f t="shared" si="38"/>
        <v/>
      </c>
    </row>
    <row r="795" spans="1:5">
      <c r="A795" t="str">
        <f>IF(ROW()-2&lt;=$J$3,ROW()-2,"")</f>
        <v/>
      </c>
      <c r="B795" t="str">
        <f t="shared" si="36"/>
        <v/>
      </c>
      <c r="C795" s="20" t="str">
        <f>IF(ISNONTEXT(A795),D794*$J$4/12,"")</f>
        <v/>
      </c>
      <c r="D795" s="20" t="str">
        <f t="shared" si="37"/>
        <v/>
      </c>
      <c r="E795" s="23" t="str">
        <f t="shared" si="38"/>
        <v/>
      </c>
    </row>
    <row r="796" spans="1:5">
      <c r="A796" t="str">
        <f>IF(ROW()-2&lt;=$J$3,ROW()-2,"")</f>
        <v/>
      </c>
      <c r="B796" t="str">
        <f t="shared" si="36"/>
        <v/>
      </c>
      <c r="C796" s="20" t="str">
        <f>IF(ISNONTEXT(A796),D795*$J$4/12,"")</f>
        <v/>
      </c>
      <c r="D796" s="20" t="str">
        <f t="shared" si="37"/>
        <v/>
      </c>
      <c r="E796" s="23" t="str">
        <f t="shared" si="38"/>
        <v/>
      </c>
    </row>
    <row r="797" spans="1:5">
      <c r="A797" t="str">
        <f>IF(ROW()-2&lt;=$J$3,ROW()-2,"")</f>
        <v/>
      </c>
      <c r="B797" t="str">
        <f t="shared" si="36"/>
        <v/>
      </c>
      <c r="C797" s="20" t="str">
        <f>IF(ISNONTEXT(A797),D796*$J$4/12,"")</f>
        <v/>
      </c>
      <c r="D797" s="20" t="str">
        <f t="shared" si="37"/>
        <v/>
      </c>
      <c r="E797" s="23" t="str">
        <f t="shared" si="38"/>
        <v/>
      </c>
    </row>
    <row r="798" spans="1:5">
      <c r="A798" t="str">
        <f>IF(ROW()-2&lt;=$J$3,ROW()-2,"")</f>
        <v/>
      </c>
      <c r="B798" t="str">
        <f t="shared" si="36"/>
        <v/>
      </c>
      <c r="C798" s="20" t="str">
        <f>IF(ISNONTEXT(A798),D797*$J$4/12,"")</f>
        <v/>
      </c>
      <c r="D798" s="20" t="str">
        <f t="shared" si="37"/>
        <v/>
      </c>
      <c r="E798" s="23" t="str">
        <f t="shared" si="38"/>
        <v/>
      </c>
    </row>
    <row r="799" spans="1:5">
      <c r="A799" t="str">
        <f>IF(ROW()-2&lt;=$J$3,ROW()-2,"")</f>
        <v/>
      </c>
      <c r="B799" t="str">
        <f t="shared" si="36"/>
        <v/>
      </c>
      <c r="C799" s="20" t="str">
        <f>IF(ISNONTEXT(A799),D798*$J$4/12,"")</f>
        <v/>
      </c>
      <c r="D799" s="20" t="str">
        <f t="shared" si="37"/>
        <v/>
      </c>
      <c r="E799" s="23" t="str">
        <f t="shared" si="38"/>
        <v/>
      </c>
    </row>
    <row r="800" spans="1:5">
      <c r="A800" t="str">
        <f>IF(ROW()-2&lt;=$J$3,ROW()-2,"")</f>
        <v/>
      </c>
      <c r="B800" t="str">
        <f t="shared" si="36"/>
        <v/>
      </c>
      <c r="C800" s="20" t="str">
        <f>IF(ISNONTEXT(A800),D799*$J$4/12,"")</f>
        <v/>
      </c>
      <c r="D800" s="20" t="str">
        <f t="shared" si="37"/>
        <v/>
      </c>
      <c r="E800" s="23" t="str">
        <f t="shared" si="38"/>
        <v/>
      </c>
    </row>
    <row r="801" spans="1:5">
      <c r="A801" t="str">
        <f>IF(ROW()-2&lt;=$J$3,ROW()-2,"")</f>
        <v/>
      </c>
      <c r="B801" t="str">
        <f t="shared" si="36"/>
        <v/>
      </c>
      <c r="C801" s="20" t="str">
        <f>IF(ISNONTEXT(A801),D800*$J$4/12,"")</f>
        <v/>
      </c>
      <c r="D801" s="20" t="str">
        <f t="shared" si="37"/>
        <v/>
      </c>
      <c r="E801" s="23" t="str">
        <f t="shared" si="38"/>
        <v/>
      </c>
    </row>
    <row r="802" spans="1:5">
      <c r="A802" t="str">
        <f>IF(ROW()-2&lt;=$J$3,ROW()-2,"")</f>
        <v/>
      </c>
      <c r="B802" t="str">
        <f t="shared" si="36"/>
        <v/>
      </c>
      <c r="C802" s="20" t="str">
        <f>IF(ISNONTEXT(A802),D801*$J$4/12,"")</f>
        <v/>
      </c>
      <c r="D802" s="20" t="str">
        <f t="shared" si="37"/>
        <v/>
      </c>
      <c r="E802" s="23" t="str">
        <f t="shared" si="38"/>
        <v/>
      </c>
    </row>
    <row r="803" spans="1:5">
      <c r="A803" t="str">
        <f>IF(ROW()-2&lt;=$J$3,ROW()-2,"")</f>
        <v/>
      </c>
      <c r="B803" t="str">
        <f t="shared" si="36"/>
        <v/>
      </c>
      <c r="C803" s="20" t="str">
        <f>IF(ISNONTEXT(A803),D802*$J$4/12,"")</f>
        <v/>
      </c>
      <c r="D803" s="20" t="str">
        <f t="shared" si="37"/>
        <v/>
      </c>
      <c r="E803" s="23" t="str">
        <f t="shared" si="38"/>
        <v/>
      </c>
    </row>
    <row r="804" spans="1:5">
      <c r="A804" t="str">
        <f>IF(ROW()-2&lt;=$J$3,ROW()-2,"")</f>
        <v/>
      </c>
      <c r="B804" t="str">
        <f t="shared" si="36"/>
        <v/>
      </c>
      <c r="C804" s="20" t="str">
        <f>IF(ISNONTEXT(A804),D803*$J$4/12,"")</f>
        <v/>
      </c>
      <c r="D804" s="20" t="str">
        <f t="shared" si="37"/>
        <v/>
      </c>
      <c r="E804" s="23" t="str">
        <f t="shared" si="38"/>
        <v/>
      </c>
    </row>
    <row r="805" spans="1:5">
      <c r="A805" t="str">
        <f>IF(ROW()-2&lt;=$J$3,ROW()-2,"")</f>
        <v/>
      </c>
      <c r="B805" t="str">
        <f t="shared" si="36"/>
        <v/>
      </c>
      <c r="C805" s="20" t="str">
        <f>IF(ISNONTEXT(A805),D804*$J$4/12,"")</f>
        <v/>
      </c>
      <c r="D805" s="20" t="str">
        <f t="shared" si="37"/>
        <v/>
      </c>
      <c r="E805" s="23" t="str">
        <f t="shared" si="38"/>
        <v/>
      </c>
    </row>
    <row r="806" spans="1:5">
      <c r="A806" t="str">
        <f>IF(ROW()-2&lt;=$J$3,ROW()-2,"")</f>
        <v/>
      </c>
      <c r="B806" t="str">
        <f t="shared" si="36"/>
        <v/>
      </c>
      <c r="C806" s="20" t="str">
        <f>IF(ISNONTEXT(A806),D805*$J$4/12,"")</f>
        <v/>
      </c>
      <c r="D806" s="20" t="str">
        <f t="shared" si="37"/>
        <v/>
      </c>
      <c r="E806" s="23" t="str">
        <f t="shared" si="38"/>
        <v/>
      </c>
    </row>
    <row r="807" spans="1:5">
      <c r="A807" t="str">
        <f>IF(ROW()-2&lt;=$J$3,ROW()-2,"")</f>
        <v/>
      </c>
      <c r="B807" t="str">
        <f t="shared" si="36"/>
        <v/>
      </c>
      <c r="C807" s="20" t="str">
        <f>IF(ISNONTEXT(A807),D806*$J$4/12,"")</f>
        <v/>
      </c>
      <c r="D807" s="20" t="str">
        <f t="shared" si="37"/>
        <v/>
      </c>
      <c r="E807" s="23" t="str">
        <f t="shared" si="38"/>
        <v/>
      </c>
    </row>
    <row r="808" spans="1:5">
      <c r="A808" t="str">
        <f>IF(ROW()-2&lt;=$J$3,ROW()-2,"")</f>
        <v/>
      </c>
      <c r="B808" t="str">
        <f t="shared" si="36"/>
        <v/>
      </c>
      <c r="C808" s="20" t="str">
        <f>IF(ISNONTEXT(A808),D807*$J$4/12,"")</f>
        <v/>
      </c>
      <c r="D808" s="20" t="str">
        <f t="shared" si="37"/>
        <v/>
      </c>
      <c r="E808" s="23" t="str">
        <f t="shared" si="38"/>
        <v/>
      </c>
    </row>
    <row r="809" spans="1:5">
      <c r="A809" t="str">
        <f>IF(ROW()-2&lt;=$J$3,ROW()-2,"")</f>
        <v/>
      </c>
      <c r="B809" t="str">
        <f t="shared" si="36"/>
        <v/>
      </c>
      <c r="C809" s="20" t="str">
        <f>IF(ISNONTEXT(A809),D808*$J$4/12,"")</f>
        <v/>
      </c>
      <c r="D809" s="20" t="str">
        <f t="shared" si="37"/>
        <v/>
      </c>
      <c r="E809" s="23" t="str">
        <f t="shared" si="38"/>
        <v/>
      </c>
    </row>
    <row r="810" spans="1:5">
      <c r="A810" t="str">
        <f>IF(ROW()-2&lt;=$J$3,ROW()-2,"")</f>
        <v/>
      </c>
      <c r="B810" t="str">
        <f t="shared" si="36"/>
        <v/>
      </c>
      <c r="C810" s="20" t="str">
        <f>IF(ISNONTEXT(A810),D809*$J$4/12,"")</f>
        <v/>
      </c>
      <c r="D810" s="20" t="str">
        <f t="shared" si="37"/>
        <v/>
      </c>
      <c r="E810" s="23" t="str">
        <f t="shared" si="38"/>
        <v/>
      </c>
    </row>
    <row r="811" spans="1:5">
      <c r="A811" t="str">
        <f>IF(ROW()-2&lt;=$J$3,ROW()-2,"")</f>
        <v/>
      </c>
      <c r="B811" t="str">
        <f t="shared" si="36"/>
        <v/>
      </c>
      <c r="C811" s="20" t="str">
        <f>IF(ISNONTEXT(A811),D810*$J$4/12,"")</f>
        <v/>
      </c>
      <c r="D811" s="20" t="str">
        <f t="shared" si="37"/>
        <v/>
      </c>
      <c r="E811" s="23" t="str">
        <f t="shared" si="38"/>
        <v/>
      </c>
    </row>
    <row r="812" spans="1:5">
      <c r="A812" t="str">
        <f>IF(ROW()-2&lt;=$J$3,ROW()-2,"")</f>
        <v/>
      </c>
      <c r="B812" t="str">
        <f t="shared" si="36"/>
        <v/>
      </c>
      <c r="C812" s="20" t="str">
        <f>IF(ISNONTEXT(A812),D811*$J$4/12,"")</f>
        <v/>
      </c>
      <c r="D812" s="20" t="str">
        <f t="shared" si="37"/>
        <v/>
      </c>
      <c r="E812" s="23" t="str">
        <f t="shared" si="38"/>
        <v/>
      </c>
    </row>
    <row r="813" spans="1:5">
      <c r="A813" t="str">
        <f>IF(ROW()-2&lt;=$J$3,ROW()-2,"")</f>
        <v/>
      </c>
      <c r="B813" t="str">
        <f t="shared" si="36"/>
        <v/>
      </c>
      <c r="C813" s="20" t="str">
        <f>IF(ISNONTEXT(A813),D812*$J$4/12,"")</f>
        <v/>
      </c>
      <c r="D813" s="20" t="str">
        <f t="shared" si="37"/>
        <v/>
      </c>
      <c r="E813" s="23" t="str">
        <f t="shared" si="38"/>
        <v/>
      </c>
    </row>
    <row r="814" spans="1:5">
      <c r="A814" t="str">
        <f>IF(ROW()-2&lt;=$J$3,ROW()-2,"")</f>
        <v/>
      </c>
      <c r="B814" t="str">
        <f t="shared" si="36"/>
        <v/>
      </c>
      <c r="C814" s="20" t="str">
        <f>IF(ISNONTEXT(A814),D813*$J$4/12,"")</f>
        <v/>
      </c>
      <c r="D814" s="20" t="str">
        <f t="shared" si="37"/>
        <v/>
      </c>
      <c r="E814" s="23" t="str">
        <f t="shared" si="38"/>
        <v/>
      </c>
    </row>
    <row r="815" spans="1:5">
      <c r="A815" t="str">
        <f>IF(ROW()-2&lt;=$J$3,ROW()-2,"")</f>
        <v/>
      </c>
      <c r="B815" t="str">
        <f t="shared" si="36"/>
        <v/>
      </c>
      <c r="C815" s="20" t="str">
        <f>IF(ISNONTEXT(A815),D814*$J$4/12,"")</f>
        <v/>
      </c>
      <c r="D815" s="20" t="str">
        <f t="shared" si="37"/>
        <v/>
      </c>
      <c r="E815" s="23" t="str">
        <f t="shared" si="38"/>
        <v/>
      </c>
    </row>
    <row r="816" spans="1:5">
      <c r="A816" t="str">
        <f>IF(ROW()-2&lt;=$J$3,ROW()-2,"")</f>
        <v/>
      </c>
      <c r="B816" t="str">
        <f t="shared" si="36"/>
        <v/>
      </c>
      <c r="C816" s="20" t="str">
        <f>IF(ISNONTEXT(A816),D815*$J$4/12,"")</f>
        <v/>
      </c>
      <c r="D816" s="20" t="str">
        <f t="shared" si="37"/>
        <v/>
      </c>
      <c r="E816" s="23" t="str">
        <f t="shared" si="38"/>
        <v/>
      </c>
    </row>
    <row r="817" spans="1:5">
      <c r="A817" t="str">
        <f>IF(ROW()-2&lt;=$J$3,ROW()-2,"")</f>
        <v/>
      </c>
      <c r="B817" t="str">
        <f t="shared" si="36"/>
        <v/>
      </c>
      <c r="C817" s="20" t="str">
        <f>IF(ISNONTEXT(A817),D816*$J$4/12,"")</f>
        <v/>
      </c>
      <c r="D817" s="20" t="str">
        <f t="shared" si="37"/>
        <v/>
      </c>
      <c r="E817" s="23" t="str">
        <f t="shared" si="38"/>
        <v/>
      </c>
    </row>
    <row r="818" spans="1:5">
      <c r="A818" t="str">
        <f>IF(ROW()-2&lt;=$J$3,ROW()-2,"")</f>
        <v/>
      </c>
      <c r="B818" t="str">
        <f t="shared" si="36"/>
        <v/>
      </c>
      <c r="C818" s="20" t="str">
        <f>IF(ISNONTEXT(A818),D817*$J$4/12,"")</f>
        <v/>
      </c>
      <c r="D818" s="20" t="str">
        <f t="shared" si="37"/>
        <v/>
      </c>
      <c r="E818" s="23" t="str">
        <f t="shared" si="38"/>
        <v/>
      </c>
    </row>
    <row r="819" spans="1:5">
      <c r="A819" t="str">
        <f>IF(ROW()-2&lt;=$J$3,ROW()-2,"")</f>
        <v/>
      </c>
      <c r="B819" t="str">
        <f t="shared" si="36"/>
        <v/>
      </c>
      <c r="C819" s="20" t="str">
        <f>IF(ISNONTEXT(A819),D818*$J$4/12,"")</f>
        <v/>
      </c>
      <c r="D819" s="20" t="str">
        <f t="shared" si="37"/>
        <v/>
      </c>
      <c r="E819" s="23" t="str">
        <f t="shared" si="38"/>
        <v/>
      </c>
    </row>
    <row r="820" spans="1:5">
      <c r="A820" t="str">
        <f>IF(ROW()-2&lt;=$J$3,ROW()-2,"")</f>
        <v/>
      </c>
      <c r="B820" t="str">
        <f t="shared" si="36"/>
        <v/>
      </c>
      <c r="C820" s="20" t="str">
        <f>IF(ISNONTEXT(A820),D819*$J$4/12,"")</f>
        <v/>
      </c>
      <c r="D820" s="20" t="str">
        <f t="shared" si="37"/>
        <v/>
      </c>
      <c r="E820" s="23" t="str">
        <f t="shared" si="38"/>
        <v/>
      </c>
    </row>
    <row r="821" spans="1:5">
      <c r="A821" t="str">
        <f>IF(ROW()-2&lt;=$J$3,ROW()-2,"")</f>
        <v/>
      </c>
      <c r="B821" t="str">
        <f t="shared" si="36"/>
        <v/>
      </c>
      <c r="C821" s="20" t="str">
        <f>IF(ISNONTEXT(A821),D820*$J$4/12,"")</f>
        <v/>
      </c>
      <c r="D821" s="20" t="str">
        <f t="shared" si="37"/>
        <v/>
      </c>
      <c r="E821" s="23" t="str">
        <f t="shared" si="38"/>
        <v/>
      </c>
    </row>
    <row r="822" spans="1:5">
      <c r="A822" t="str">
        <f>IF(ROW()-2&lt;=$J$3,ROW()-2,"")</f>
        <v/>
      </c>
      <c r="B822" t="str">
        <f t="shared" si="36"/>
        <v/>
      </c>
      <c r="C822" s="20" t="str">
        <f>IF(ISNONTEXT(A822),D821*$J$4/12,"")</f>
        <v/>
      </c>
      <c r="D822" s="20" t="str">
        <f t="shared" si="37"/>
        <v/>
      </c>
      <c r="E822" s="23" t="str">
        <f t="shared" si="38"/>
        <v/>
      </c>
    </row>
    <row r="823" spans="1:5">
      <c r="A823" t="str">
        <f>IF(ROW()-2&lt;=$J$3,ROW()-2,"")</f>
        <v/>
      </c>
      <c r="B823" t="str">
        <f t="shared" si="36"/>
        <v/>
      </c>
      <c r="C823" s="20" t="str">
        <f>IF(ISNONTEXT(A823),D822*$J$4/12,"")</f>
        <v/>
      </c>
      <c r="D823" s="20" t="str">
        <f t="shared" si="37"/>
        <v/>
      </c>
      <c r="E823" s="23" t="str">
        <f t="shared" si="38"/>
        <v/>
      </c>
    </row>
    <row r="824" spans="1:5">
      <c r="A824" t="str">
        <f>IF(ROW()-2&lt;=$J$3,ROW()-2,"")</f>
        <v/>
      </c>
      <c r="B824" t="str">
        <f t="shared" si="36"/>
        <v/>
      </c>
      <c r="C824" s="20" t="str">
        <f>IF(ISNONTEXT(A824),D823*$J$4/12,"")</f>
        <v/>
      </c>
      <c r="D824" s="20" t="str">
        <f t="shared" si="37"/>
        <v/>
      </c>
      <c r="E824" s="23" t="str">
        <f t="shared" si="38"/>
        <v/>
      </c>
    </row>
    <row r="825" spans="1:5">
      <c r="A825" t="str">
        <f>IF(ROW()-2&lt;=$J$3,ROW()-2,"")</f>
        <v/>
      </c>
      <c r="B825" t="str">
        <f t="shared" si="36"/>
        <v/>
      </c>
      <c r="C825" s="20" t="str">
        <f>IF(ISNONTEXT(A825),D824*$J$4/12,"")</f>
        <v/>
      </c>
      <c r="D825" s="20" t="str">
        <f t="shared" si="37"/>
        <v/>
      </c>
      <c r="E825" s="23" t="str">
        <f t="shared" si="38"/>
        <v/>
      </c>
    </row>
    <row r="826" spans="1:5">
      <c r="A826" t="str">
        <f>IF(ROW()-2&lt;=$J$3,ROW()-2,"")</f>
        <v/>
      </c>
      <c r="B826" t="str">
        <f t="shared" si="36"/>
        <v/>
      </c>
      <c r="C826" s="20" t="str">
        <f>IF(ISNONTEXT(A826),D825*$J$4/12,"")</f>
        <v/>
      </c>
      <c r="D826" s="20" t="str">
        <f t="shared" si="37"/>
        <v/>
      </c>
      <c r="E826" s="23" t="str">
        <f t="shared" si="38"/>
        <v/>
      </c>
    </row>
    <row r="827" spans="1:5">
      <c r="A827" t="str">
        <f>IF(ROW()-2&lt;=$J$3,ROW()-2,"")</f>
        <v/>
      </c>
      <c r="B827" t="str">
        <f t="shared" si="36"/>
        <v/>
      </c>
      <c r="C827" s="20" t="str">
        <f>IF(ISNONTEXT(A827),D826*$J$4/12,"")</f>
        <v/>
      </c>
      <c r="D827" s="20" t="str">
        <f t="shared" si="37"/>
        <v/>
      </c>
      <c r="E827" s="23" t="str">
        <f t="shared" si="38"/>
        <v/>
      </c>
    </row>
    <row r="828" spans="1:5">
      <c r="A828" t="str">
        <f>IF(ROW()-2&lt;=$J$3,ROW()-2,"")</f>
        <v/>
      </c>
      <c r="B828" t="str">
        <f t="shared" si="36"/>
        <v/>
      </c>
      <c r="C828" s="20" t="str">
        <f>IF(ISNONTEXT(A828),D827*$J$4/12,"")</f>
        <v/>
      </c>
      <c r="D828" s="20" t="str">
        <f t="shared" si="37"/>
        <v/>
      </c>
      <c r="E828" s="23" t="str">
        <f t="shared" si="38"/>
        <v/>
      </c>
    </row>
    <row r="829" spans="1:5">
      <c r="A829" t="str">
        <f>IF(ROW()-2&lt;=$J$3,ROW()-2,"")</f>
        <v/>
      </c>
      <c r="B829" t="str">
        <f t="shared" si="36"/>
        <v/>
      </c>
      <c r="C829" s="20" t="str">
        <f>IF(ISNONTEXT(A829),D828*$J$4/12,"")</f>
        <v/>
      </c>
      <c r="D829" s="20" t="str">
        <f t="shared" si="37"/>
        <v/>
      </c>
      <c r="E829" s="23" t="str">
        <f t="shared" si="38"/>
        <v/>
      </c>
    </row>
    <row r="830" spans="1:5">
      <c r="A830" t="str">
        <f>IF(ROW()-2&lt;=$J$3,ROW()-2,"")</f>
        <v/>
      </c>
      <c r="B830" t="str">
        <f t="shared" si="36"/>
        <v/>
      </c>
      <c r="C830" s="20" t="str">
        <f>IF(ISNONTEXT(A830),D829*$J$4/12,"")</f>
        <v/>
      </c>
      <c r="D830" s="20" t="str">
        <f t="shared" si="37"/>
        <v/>
      </c>
      <c r="E830" s="23" t="str">
        <f t="shared" si="38"/>
        <v/>
      </c>
    </row>
    <row r="831" spans="1:5">
      <c r="A831" t="str">
        <f>IF(ROW()-2&lt;=$J$3,ROW()-2,"")</f>
        <v/>
      </c>
      <c r="B831" t="str">
        <f t="shared" si="36"/>
        <v/>
      </c>
      <c r="C831" s="20" t="str">
        <f>IF(ISNONTEXT(A831),D830*$J$4/12,"")</f>
        <v/>
      </c>
      <c r="D831" s="20" t="str">
        <f t="shared" si="37"/>
        <v/>
      </c>
      <c r="E831" s="23" t="str">
        <f t="shared" si="38"/>
        <v/>
      </c>
    </row>
    <row r="832" spans="1:5">
      <c r="A832" t="str">
        <f>IF(ROW()-2&lt;=$J$3,ROW()-2,"")</f>
        <v/>
      </c>
      <c r="B832" t="str">
        <f t="shared" si="36"/>
        <v/>
      </c>
      <c r="C832" s="20" t="str">
        <f>IF(ISNONTEXT(A832),D831*$J$4/12,"")</f>
        <v/>
      </c>
      <c r="D832" s="20" t="str">
        <f t="shared" si="37"/>
        <v/>
      </c>
      <c r="E832" s="23" t="str">
        <f t="shared" si="38"/>
        <v/>
      </c>
    </row>
    <row r="833" spans="1:5">
      <c r="A833" t="str">
        <f>IF(ROW()-2&lt;=$J$3,ROW()-2,"")</f>
        <v/>
      </c>
      <c r="B833" t="str">
        <f t="shared" si="36"/>
        <v/>
      </c>
      <c r="C833" s="20" t="str">
        <f>IF(ISNONTEXT(A833),D832*$J$4/12,"")</f>
        <v/>
      </c>
      <c r="D833" s="20" t="str">
        <f t="shared" si="37"/>
        <v/>
      </c>
      <c r="E833" s="23" t="str">
        <f t="shared" si="38"/>
        <v/>
      </c>
    </row>
    <row r="834" spans="1:5">
      <c r="A834" t="str">
        <f>IF(ROW()-2&lt;=$J$3,ROW()-2,"")</f>
        <v/>
      </c>
      <c r="B834" t="str">
        <f t="shared" si="36"/>
        <v/>
      </c>
      <c r="C834" s="20" t="str">
        <f>IF(ISNONTEXT(A834),D833*$J$4/12,"")</f>
        <v/>
      </c>
      <c r="D834" s="20" t="str">
        <f t="shared" si="37"/>
        <v/>
      </c>
      <c r="E834" s="23" t="str">
        <f t="shared" si="38"/>
        <v/>
      </c>
    </row>
    <row r="835" spans="1:5">
      <c r="A835" t="str">
        <f>IF(ROW()-2&lt;=$J$3,ROW()-2,"")</f>
        <v/>
      </c>
      <c r="B835" t="str">
        <f t="shared" si="36"/>
        <v/>
      </c>
      <c r="C835" s="20" t="str">
        <f>IF(ISNONTEXT(A835),D834*$J$4/12,"")</f>
        <v/>
      </c>
      <c r="D835" s="20" t="str">
        <f t="shared" si="37"/>
        <v/>
      </c>
      <c r="E835" s="23" t="str">
        <f t="shared" si="38"/>
        <v/>
      </c>
    </row>
    <row r="836" spans="1:5">
      <c r="A836" t="str">
        <f>IF(ROW()-2&lt;=$J$3,ROW()-2,"")</f>
        <v/>
      </c>
      <c r="B836" t="str">
        <f t="shared" ref="B836:B899" si="39">IF(ISNONTEXT(A836),$J$5,"")</f>
        <v/>
      </c>
      <c r="C836" s="20" t="str">
        <f>IF(ISNONTEXT(A836),D835*$J$4/12,"")</f>
        <v/>
      </c>
      <c r="D836" s="20" t="str">
        <f t="shared" ref="D836:D899" si="40">IF(ISNONTEXT(A836),D835-B836+C836,"")</f>
        <v/>
      </c>
      <c r="E836" s="23" t="str">
        <f t="shared" ref="E836:E899" si="41">IF(ISNONTEXT(A836),$D$2-D836,"")</f>
        <v/>
      </c>
    </row>
    <row r="837" spans="1:5">
      <c r="A837" t="str">
        <f>IF(ROW()-2&lt;=$J$3,ROW()-2,"")</f>
        <v/>
      </c>
      <c r="B837" t="str">
        <f t="shared" si="39"/>
        <v/>
      </c>
      <c r="C837" s="20" t="str">
        <f>IF(ISNONTEXT(A837),D836*$J$4/12,"")</f>
        <v/>
      </c>
      <c r="D837" s="20" t="str">
        <f t="shared" si="40"/>
        <v/>
      </c>
      <c r="E837" s="23" t="str">
        <f t="shared" si="41"/>
        <v/>
      </c>
    </row>
    <row r="838" spans="1:5">
      <c r="A838" t="str">
        <f>IF(ROW()-2&lt;=$J$3,ROW()-2,"")</f>
        <v/>
      </c>
      <c r="B838" t="str">
        <f t="shared" si="39"/>
        <v/>
      </c>
      <c r="C838" s="20" t="str">
        <f>IF(ISNONTEXT(A838),D837*$J$4/12,"")</f>
        <v/>
      </c>
      <c r="D838" s="20" t="str">
        <f t="shared" si="40"/>
        <v/>
      </c>
      <c r="E838" s="23" t="str">
        <f t="shared" si="41"/>
        <v/>
      </c>
    </row>
    <row r="839" spans="1:5">
      <c r="A839" t="str">
        <f>IF(ROW()-2&lt;=$J$3,ROW()-2,"")</f>
        <v/>
      </c>
      <c r="B839" t="str">
        <f t="shared" si="39"/>
        <v/>
      </c>
      <c r="C839" s="20" t="str">
        <f>IF(ISNONTEXT(A839),D838*$J$4/12,"")</f>
        <v/>
      </c>
      <c r="D839" s="20" t="str">
        <f t="shared" si="40"/>
        <v/>
      </c>
      <c r="E839" s="23" t="str">
        <f t="shared" si="41"/>
        <v/>
      </c>
    </row>
    <row r="840" spans="1:5">
      <c r="A840" t="str">
        <f>IF(ROW()-2&lt;=$J$3,ROW()-2,"")</f>
        <v/>
      </c>
      <c r="B840" t="str">
        <f t="shared" si="39"/>
        <v/>
      </c>
      <c r="C840" s="20" t="str">
        <f>IF(ISNONTEXT(A840),D839*$J$4/12,"")</f>
        <v/>
      </c>
      <c r="D840" s="20" t="str">
        <f t="shared" si="40"/>
        <v/>
      </c>
      <c r="E840" s="23" t="str">
        <f t="shared" si="41"/>
        <v/>
      </c>
    </row>
    <row r="841" spans="1:5">
      <c r="A841" t="str">
        <f>IF(ROW()-2&lt;=$J$3,ROW()-2,"")</f>
        <v/>
      </c>
      <c r="B841" t="str">
        <f t="shared" si="39"/>
        <v/>
      </c>
      <c r="C841" s="20" t="str">
        <f>IF(ISNONTEXT(A841),D840*$J$4/12,"")</f>
        <v/>
      </c>
      <c r="D841" s="20" t="str">
        <f t="shared" si="40"/>
        <v/>
      </c>
      <c r="E841" s="23" t="str">
        <f t="shared" si="41"/>
        <v/>
      </c>
    </row>
    <row r="842" spans="1:5">
      <c r="A842" t="str">
        <f>IF(ROW()-2&lt;=$J$3,ROW()-2,"")</f>
        <v/>
      </c>
      <c r="B842" t="str">
        <f t="shared" si="39"/>
        <v/>
      </c>
      <c r="C842" s="20" t="str">
        <f>IF(ISNONTEXT(A842),D841*$J$4/12,"")</f>
        <v/>
      </c>
      <c r="D842" s="20" t="str">
        <f t="shared" si="40"/>
        <v/>
      </c>
      <c r="E842" s="23" t="str">
        <f t="shared" si="41"/>
        <v/>
      </c>
    </row>
    <row r="843" spans="1:5">
      <c r="A843" t="str">
        <f>IF(ROW()-2&lt;=$J$3,ROW()-2,"")</f>
        <v/>
      </c>
      <c r="B843" t="str">
        <f t="shared" si="39"/>
        <v/>
      </c>
      <c r="C843" s="20" t="str">
        <f>IF(ISNONTEXT(A843),D842*$J$4/12,"")</f>
        <v/>
      </c>
      <c r="D843" s="20" t="str">
        <f t="shared" si="40"/>
        <v/>
      </c>
      <c r="E843" s="23" t="str">
        <f t="shared" si="41"/>
        <v/>
      </c>
    </row>
    <row r="844" spans="1:5">
      <c r="A844" t="str">
        <f>IF(ROW()-2&lt;=$J$3,ROW()-2,"")</f>
        <v/>
      </c>
      <c r="B844" t="str">
        <f t="shared" si="39"/>
        <v/>
      </c>
      <c r="C844" s="20" t="str">
        <f>IF(ISNONTEXT(A844),D843*$J$4/12,"")</f>
        <v/>
      </c>
      <c r="D844" s="20" t="str">
        <f t="shared" si="40"/>
        <v/>
      </c>
      <c r="E844" s="23" t="str">
        <f t="shared" si="41"/>
        <v/>
      </c>
    </row>
    <row r="845" spans="1:5">
      <c r="A845" t="str">
        <f>IF(ROW()-2&lt;=$J$3,ROW()-2,"")</f>
        <v/>
      </c>
      <c r="B845" t="str">
        <f t="shared" si="39"/>
        <v/>
      </c>
      <c r="C845" s="20" t="str">
        <f>IF(ISNONTEXT(A845),D844*$J$4/12,"")</f>
        <v/>
      </c>
      <c r="D845" s="20" t="str">
        <f t="shared" si="40"/>
        <v/>
      </c>
      <c r="E845" s="23" t="str">
        <f t="shared" si="41"/>
        <v/>
      </c>
    </row>
    <row r="846" spans="1:5">
      <c r="A846" t="str">
        <f>IF(ROW()-2&lt;=$J$3,ROW()-2,"")</f>
        <v/>
      </c>
      <c r="B846" t="str">
        <f t="shared" si="39"/>
        <v/>
      </c>
      <c r="C846" s="20" t="str">
        <f>IF(ISNONTEXT(A846),D845*$J$4/12,"")</f>
        <v/>
      </c>
      <c r="D846" s="20" t="str">
        <f t="shared" si="40"/>
        <v/>
      </c>
      <c r="E846" s="23" t="str">
        <f t="shared" si="41"/>
        <v/>
      </c>
    </row>
    <row r="847" spans="1:5">
      <c r="A847" t="str">
        <f>IF(ROW()-2&lt;=$J$3,ROW()-2,"")</f>
        <v/>
      </c>
      <c r="B847" t="str">
        <f t="shared" si="39"/>
        <v/>
      </c>
      <c r="C847" s="20" t="str">
        <f>IF(ISNONTEXT(A847),D846*$J$4/12,"")</f>
        <v/>
      </c>
      <c r="D847" s="20" t="str">
        <f t="shared" si="40"/>
        <v/>
      </c>
      <c r="E847" s="23" t="str">
        <f t="shared" si="41"/>
        <v/>
      </c>
    </row>
    <row r="848" spans="1:5">
      <c r="A848" t="str">
        <f>IF(ROW()-2&lt;=$J$3,ROW()-2,"")</f>
        <v/>
      </c>
      <c r="B848" t="str">
        <f t="shared" si="39"/>
        <v/>
      </c>
      <c r="C848" s="20" t="str">
        <f>IF(ISNONTEXT(A848),D847*$J$4/12,"")</f>
        <v/>
      </c>
      <c r="D848" s="20" t="str">
        <f t="shared" si="40"/>
        <v/>
      </c>
      <c r="E848" s="23" t="str">
        <f t="shared" si="41"/>
        <v/>
      </c>
    </row>
    <row r="849" spans="1:5">
      <c r="A849" t="str">
        <f>IF(ROW()-2&lt;=$J$3,ROW()-2,"")</f>
        <v/>
      </c>
      <c r="B849" t="str">
        <f t="shared" si="39"/>
        <v/>
      </c>
      <c r="C849" s="20" t="str">
        <f>IF(ISNONTEXT(A849),D848*$J$4/12,"")</f>
        <v/>
      </c>
      <c r="D849" s="20" t="str">
        <f t="shared" si="40"/>
        <v/>
      </c>
      <c r="E849" s="23" t="str">
        <f t="shared" si="41"/>
        <v/>
      </c>
    </row>
    <row r="850" spans="1:5">
      <c r="A850" t="str">
        <f>IF(ROW()-2&lt;=$J$3,ROW()-2,"")</f>
        <v/>
      </c>
      <c r="B850" t="str">
        <f t="shared" si="39"/>
        <v/>
      </c>
      <c r="C850" s="20" t="str">
        <f>IF(ISNONTEXT(A850),D849*$J$4/12,"")</f>
        <v/>
      </c>
      <c r="D850" s="20" t="str">
        <f t="shared" si="40"/>
        <v/>
      </c>
      <c r="E850" s="23" t="str">
        <f t="shared" si="41"/>
        <v/>
      </c>
    </row>
    <row r="851" spans="1:5">
      <c r="A851" t="str">
        <f>IF(ROW()-2&lt;=$J$3,ROW()-2,"")</f>
        <v/>
      </c>
      <c r="B851" t="str">
        <f t="shared" si="39"/>
        <v/>
      </c>
      <c r="C851" s="20" t="str">
        <f>IF(ISNONTEXT(A851),D850*$J$4/12,"")</f>
        <v/>
      </c>
      <c r="D851" s="20" t="str">
        <f t="shared" si="40"/>
        <v/>
      </c>
      <c r="E851" s="23" t="str">
        <f t="shared" si="41"/>
        <v/>
      </c>
    </row>
    <row r="852" spans="1:5">
      <c r="A852" t="str">
        <f>IF(ROW()-2&lt;=$J$3,ROW()-2,"")</f>
        <v/>
      </c>
      <c r="B852" t="str">
        <f t="shared" si="39"/>
        <v/>
      </c>
      <c r="C852" s="20" t="str">
        <f>IF(ISNONTEXT(A852),D851*$J$4/12,"")</f>
        <v/>
      </c>
      <c r="D852" s="20" t="str">
        <f t="shared" si="40"/>
        <v/>
      </c>
      <c r="E852" s="23" t="str">
        <f t="shared" si="41"/>
        <v/>
      </c>
    </row>
    <row r="853" spans="1:5">
      <c r="A853" t="str">
        <f>IF(ROW()-2&lt;=$J$3,ROW()-2,"")</f>
        <v/>
      </c>
      <c r="B853" t="str">
        <f t="shared" si="39"/>
        <v/>
      </c>
      <c r="C853" s="20" t="str">
        <f>IF(ISNONTEXT(A853),D852*$J$4/12,"")</f>
        <v/>
      </c>
      <c r="D853" s="20" t="str">
        <f t="shared" si="40"/>
        <v/>
      </c>
      <c r="E853" s="23" t="str">
        <f t="shared" si="41"/>
        <v/>
      </c>
    </row>
    <row r="854" spans="1:5">
      <c r="A854" t="str">
        <f>IF(ROW()-2&lt;=$J$3,ROW()-2,"")</f>
        <v/>
      </c>
      <c r="B854" t="str">
        <f t="shared" si="39"/>
        <v/>
      </c>
      <c r="C854" s="20" t="str">
        <f>IF(ISNONTEXT(A854),D853*$J$4/12,"")</f>
        <v/>
      </c>
      <c r="D854" s="20" t="str">
        <f t="shared" si="40"/>
        <v/>
      </c>
      <c r="E854" s="23" t="str">
        <f t="shared" si="41"/>
        <v/>
      </c>
    </row>
    <row r="855" spans="1:5">
      <c r="A855" t="str">
        <f>IF(ROW()-2&lt;=$J$3,ROW()-2,"")</f>
        <v/>
      </c>
      <c r="B855" t="str">
        <f t="shared" si="39"/>
        <v/>
      </c>
      <c r="C855" s="20" t="str">
        <f>IF(ISNONTEXT(A855),D854*$J$4/12,"")</f>
        <v/>
      </c>
      <c r="D855" s="20" t="str">
        <f t="shared" si="40"/>
        <v/>
      </c>
      <c r="E855" s="23" t="str">
        <f t="shared" si="41"/>
        <v/>
      </c>
    </row>
    <row r="856" spans="1:5">
      <c r="A856" t="str">
        <f>IF(ROW()-2&lt;=$J$3,ROW()-2,"")</f>
        <v/>
      </c>
      <c r="B856" t="str">
        <f t="shared" si="39"/>
        <v/>
      </c>
      <c r="C856" s="20" t="str">
        <f>IF(ISNONTEXT(A856),D855*$J$4/12,"")</f>
        <v/>
      </c>
      <c r="D856" s="20" t="str">
        <f t="shared" si="40"/>
        <v/>
      </c>
      <c r="E856" s="23" t="str">
        <f t="shared" si="41"/>
        <v/>
      </c>
    </row>
    <row r="857" spans="1:5">
      <c r="A857" t="str">
        <f>IF(ROW()-2&lt;=$J$3,ROW()-2,"")</f>
        <v/>
      </c>
      <c r="B857" t="str">
        <f t="shared" si="39"/>
        <v/>
      </c>
      <c r="C857" s="20" t="str">
        <f>IF(ISNONTEXT(A857),D856*$J$4/12,"")</f>
        <v/>
      </c>
      <c r="D857" s="20" t="str">
        <f t="shared" si="40"/>
        <v/>
      </c>
      <c r="E857" s="23" t="str">
        <f t="shared" si="41"/>
        <v/>
      </c>
    </row>
    <row r="858" spans="1:5">
      <c r="A858" t="str">
        <f>IF(ROW()-2&lt;=$J$3,ROW()-2,"")</f>
        <v/>
      </c>
      <c r="B858" t="str">
        <f t="shared" si="39"/>
        <v/>
      </c>
      <c r="C858" s="20" t="str">
        <f>IF(ISNONTEXT(A858),D857*$J$4/12,"")</f>
        <v/>
      </c>
      <c r="D858" s="20" t="str">
        <f t="shared" si="40"/>
        <v/>
      </c>
      <c r="E858" s="23" t="str">
        <f t="shared" si="41"/>
        <v/>
      </c>
    </row>
    <row r="859" spans="1:5">
      <c r="A859" t="str">
        <f>IF(ROW()-2&lt;=$J$3,ROW()-2,"")</f>
        <v/>
      </c>
      <c r="B859" t="str">
        <f t="shared" si="39"/>
        <v/>
      </c>
      <c r="C859" s="20" t="str">
        <f>IF(ISNONTEXT(A859),D858*$J$4/12,"")</f>
        <v/>
      </c>
      <c r="D859" s="20" t="str">
        <f t="shared" si="40"/>
        <v/>
      </c>
      <c r="E859" s="23" t="str">
        <f t="shared" si="41"/>
        <v/>
      </c>
    </row>
    <row r="860" spans="1:5">
      <c r="A860" t="str">
        <f>IF(ROW()-2&lt;=$J$3,ROW()-2,"")</f>
        <v/>
      </c>
      <c r="B860" t="str">
        <f t="shared" si="39"/>
        <v/>
      </c>
      <c r="C860" s="20" t="str">
        <f>IF(ISNONTEXT(A860),D859*$J$4/12,"")</f>
        <v/>
      </c>
      <c r="D860" s="20" t="str">
        <f t="shared" si="40"/>
        <v/>
      </c>
      <c r="E860" s="23" t="str">
        <f t="shared" si="41"/>
        <v/>
      </c>
    </row>
    <row r="861" spans="1:5">
      <c r="A861" t="str">
        <f>IF(ROW()-2&lt;=$J$3,ROW()-2,"")</f>
        <v/>
      </c>
      <c r="B861" t="str">
        <f t="shared" si="39"/>
        <v/>
      </c>
      <c r="C861" s="20" t="str">
        <f>IF(ISNONTEXT(A861),D860*$J$4/12,"")</f>
        <v/>
      </c>
      <c r="D861" s="20" t="str">
        <f t="shared" si="40"/>
        <v/>
      </c>
      <c r="E861" s="23" t="str">
        <f t="shared" si="41"/>
        <v/>
      </c>
    </row>
    <row r="862" spans="1:5">
      <c r="A862" t="str">
        <f>IF(ROW()-2&lt;=$J$3,ROW()-2,"")</f>
        <v/>
      </c>
      <c r="B862" t="str">
        <f t="shared" si="39"/>
        <v/>
      </c>
      <c r="C862" s="20" t="str">
        <f>IF(ISNONTEXT(A862),D861*$J$4/12,"")</f>
        <v/>
      </c>
      <c r="D862" s="20" t="str">
        <f t="shared" si="40"/>
        <v/>
      </c>
      <c r="E862" s="23" t="str">
        <f t="shared" si="41"/>
        <v/>
      </c>
    </row>
    <row r="863" spans="1:5">
      <c r="A863" t="str">
        <f>IF(ROW()-2&lt;=$J$3,ROW()-2,"")</f>
        <v/>
      </c>
      <c r="B863" t="str">
        <f t="shared" si="39"/>
        <v/>
      </c>
      <c r="C863" s="20" t="str">
        <f>IF(ISNONTEXT(A863),D862*$J$4/12,"")</f>
        <v/>
      </c>
      <c r="D863" s="20" t="str">
        <f t="shared" si="40"/>
        <v/>
      </c>
      <c r="E863" s="23" t="str">
        <f t="shared" si="41"/>
        <v/>
      </c>
    </row>
    <row r="864" spans="1:5">
      <c r="A864" t="str">
        <f>IF(ROW()-2&lt;=$J$3,ROW()-2,"")</f>
        <v/>
      </c>
      <c r="B864" t="str">
        <f t="shared" si="39"/>
        <v/>
      </c>
      <c r="C864" s="20" t="str">
        <f>IF(ISNONTEXT(A864),D863*$J$4/12,"")</f>
        <v/>
      </c>
      <c r="D864" s="20" t="str">
        <f t="shared" si="40"/>
        <v/>
      </c>
      <c r="E864" s="23" t="str">
        <f t="shared" si="41"/>
        <v/>
      </c>
    </row>
    <row r="865" spans="1:5">
      <c r="A865" t="str">
        <f>IF(ROW()-2&lt;=$J$3,ROW()-2,"")</f>
        <v/>
      </c>
      <c r="B865" t="str">
        <f t="shared" si="39"/>
        <v/>
      </c>
      <c r="C865" s="20" t="str">
        <f>IF(ISNONTEXT(A865),D864*$J$4/12,"")</f>
        <v/>
      </c>
      <c r="D865" s="20" t="str">
        <f t="shared" si="40"/>
        <v/>
      </c>
      <c r="E865" s="23" t="str">
        <f t="shared" si="41"/>
        <v/>
      </c>
    </row>
    <row r="866" spans="1:5">
      <c r="A866" t="str">
        <f>IF(ROW()-2&lt;=$J$3,ROW()-2,"")</f>
        <v/>
      </c>
      <c r="B866" t="str">
        <f t="shared" si="39"/>
        <v/>
      </c>
      <c r="C866" s="20" t="str">
        <f>IF(ISNONTEXT(A866),D865*$J$4/12,"")</f>
        <v/>
      </c>
      <c r="D866" s="20" t="str">
        <f t="shared" si="40"/>
        <v/>
      </c>
      <c r="E866" s="23" t="str">
        <f t="shared" si="41"/>
        <v/>
      </c>
    </row>
    <row r="867" spans="1:5">
      <c r="A867" t="str">
        <f>IF(ROW()-2&lt;=$J$3,ROW()-2,"")</f>
        <v/>
      </c>
      <c r="B867" t="str">
        <f t="shared" si="39"/>
        <v/>
      </c>
      <c r="C867" s="20" t="str">
        <f>IF(ISNONTEXT(A867),D866*$J$4/12,"")</f>
        <v/>
      </c>
      <c r="D867" s="20" t="str">
        <f t="shared" si="40"/>
        <v/>
      </c>
      <c r="E867" s="23" t="str">
        <f t="shared" si="41"/>
        <v/>
      </c>
    </row>
    <row r="868" spans="1:5">
      <c r="A868" t="str">
        <f>IF(ROW()-2&lt;=$J$3,ROW()-2,"")</f>
        <v/>
      </c>
      <c r="B868" t="str">
        <f t="shared" si="39"/>
        <v/>
      </c>
      <c r="C868" s="20" t="str">
        <f>IF(ISNONTEXT(A868),D867*$J$4/12,"")</f>
        <v/>
      </c>
      <c r="D868" s="20" t="str">
        <f t="shared" si="40"/>
        <v/>
      </c>
      <c r="E868" s="23" t="str">
        <f t="shared" si="41"/>
        <v/>
      </c>
    </row>
    <row r="869" spans="1:5">
      <c r="A869" t="str">
        <f>IF(ROW()-2&lt;=$J$3,ROW()-2,"")</f>
        <v/>
      </c>
      <c r="B869" t="str">
        <f t="shared" si="39"/>
        <v/>
      </c>
      <c r="C869" s="20" t="str">
        <f>IF(ISNONTEXT(A869),D868*$J$4/12,"")</f>
        <v/>
      </c>
      <c r="D869" s="20" t="str">
        <f t="shared" si="40"/>
        <v/>
      </c>
      <c r="E869" s="23" t="str">
        <f t="shared" si="41"/>
        <v/>
      </c>
    </row>
    <row r="870" spans="1:5">
      <c r="A870" t="str">
        <f>IF(ROW()-2&lt;=$J$3,ROW()-2,"")</f>
        <v/>
      </c>
      <c r="B870" t="str">
        <f t="shared" si="39"/>
        <v/>
      </c>
      <c r="C870" s="20" t="str">
        <f>IF(ISNONTEXT(A870),D869*$J$4/12,"")</f>
        <v/>
      </c>
      <c r="D870" s="20" t="str">
        <f t="shared" si="40"/>
        <v/>
      </c>
      <c r="E870" s="23" t="str">
        <f t="shared" si="41"/>
        <v/>
      </c>
    </row>
    <row r="871" spans="1:5">
      <c r="A871" t="str">
        <f>IF(ROW()-2&lt;=$J$3,ROW()-2,"")</f>
        <v/>
      </c>
      <c r="B871" t="str">
        <f t="shared" si="39"/>
        <v/>
      </c>
      <c r="C871" s="20" t="str">
        <f>IF(ISNONTEXT(A871),D870*$J$4/12,"")</f>
        <v/>
      </c>
      <c r="D871" s="20" t="str">
        <f t="shared" si="40"/>
        <v/>
      </c>
      <c r="E871" s="23" t="str">
        <f t="shared" si="41"/>
        <v/>
      </c>
    </row>
    <row r="872" spans="1:5">
      <c r="A872" t="str">
        <f>IF(ROW()-2&lt;=$J$3,ROW()-2,"")</f>
        <v/>
      </c>
      <c r="B872" t="str">
        <f t="shared" si="39"/>
        <v/>
      </c>
      <c r="C872" s="20" t="str">
        <f>IF(ISNONTEXT(A872),D871*$J$4/12,"")</f>
        <v/>
      </c>
      <c r="D872" s="20" t="str">
        <f t="shared" si="40"/>
        <v/>
      </c>
      <c r="E872" s="23" t="str">
        <f t="shared" si="41"/>
        <v/>
      </c>
    </row>
    <row r="873" spans="1:5">
      <c r="A873" t="str">
        <f>IF(ROW()-2&lt;=$J$3,ROW()-2,"")</f>
        <v/>
      </c>
      <c r="B873" t="str">
        <f t="shared" si="39"/>
        <v/>
      </c>
      <c r="C873" s="20" t="str">
        <f>IF(ISNONTEXT(A873),D872*$J$4/12,"")</f>
        <v/>
      </c>
      <c r="D873" s="20" t="str">
        <f t="shared" si="40"/>
        <v/>
      </c>
      <c r="E873" s="23" t="str">
        <f t="shared" si="41"/>
        <v/>
      </c>
    </row>
    <row r="874" spans="1:5">
      <c r="A874" t="str">
        <f>IF(ROW()-2&lt;=$J$3,ROW()-2,"")</f>
        <v/>
      </c>
      <c r="B874" t="str">
        <f t="shared" si="39"/>
        <v/>
      </c>
      <c r="C874" s="20" t="str">
        <f>IF(ISNONTEXT(A874),D873*$J$4/12,"")</f>
        <v/>
      </c>
      <c r="D874" s="20" t="str">
        <f t="shared" si="40"/>
        <v/>
      </c>
      <c r="E874" s="23" t="str">
        <f t="shared" si="41"/>
        <v/>
      </c>
    </row>
    <row r="875" spans="1:5">
      <c r="A875" t="str">
        <f>IF(ROW()-2&lt;=$J$3,ROW()-2,"")</f>
        <v/>
      </c>
      <c r="B875" t="str">
        <f t="shared" si="39"/>
        <v/>
      </c>
      <c r="C875" s="20" t="str">
        <f>IF(ISNONTEXT(A875),D874*$J$4/12,"")</f>
        <v/>
      </c>
      <c r="D875" s="20" t="str">
        <f t="shared" si="40"/>
        <v/>
      </c>
      <c r="E875" s="23" t="str">
        <f t="shared" si="41"/>
        <v/>
      </c>
    </row>
    <row r="876" spans="1:5">
      <c r="A876" t="str">
        <f>IF(ROW()-2&lt;=$J$3,ROW()-2,"")</f>
        <v/>
      </c>
      <c r="B876" t="str">
        <f t="shared" si="39"/>
        <v/>
      </c>
      <c r="C876" s="20" t="str">
        <f>IF(ISNONTEXT(A876),D875*$J$4/12,"")</f>
        <v/>
      </c>
      <c r="D876" s="20" t="str">
        <f t="shared" si="40"/>
        <v/>
      </c>
      <c r="E876" s="23" t="str">
        <f t="shared" si="41"/>
        <v/>
      </c>
    </row>
    <row r="877" spans="1:5">
      <c r="A877" t="str">
        <f>IF(ROW()-2&lt;=$J$3,ROW()-2,"")</f>
        <v/>
      </c>
      <c r="B877" t="str">
        <f t="shared" si="39"/>
        <v/>
      </c>
      <c r="C877" s="20" t="str">
        <f>IF(ISNONTEXT(A877),D876*$J$4/12,"")</f>
        <v/>
      </c>
      <c r="D877" s="20" t="str">
        <f t="shared" si="40"/>
        <v/>
      </c>
      <c r="E877" s="23" t="str">
        <f t="shared" si="41"/>
        <v/>
      </c>
    </row>
    <row r="878" spans="1:5">
      <c r="A878" t="str">
        <f>IF(ROW()-2&lt;=$J$3,ROW()-2,"")</f>
        <v/>
      </c>
      <c r="B878" t="str">
        <f t="shared" si="39"/>
        <v/>
      </c>
      <c r="C878" s="20" t="str">
        <f>IF(ISNONTEXT(A878),D877*$J$4/12,"")</f>
        <v/>
      </c>
      <c r="D878" s="20" t="str">
        <f t="shared" si="40"/>
        <v/>
      </c>
      <c r="E878" s="23" t="str">
        <f t="shared" si="41"/>
        <v/>
      </c>
    </row>
    <row r="879" spans="1:5">
      <c r="A879" t="str">
        <f>IF(ROW()-2&lt;=$J$3,ROW()-2,"")</f>
        <v/>
      </c>
      <c r="B879" t="str">
        <f t="shared" si="39"/>
        <v/>
      </c>
      <c r="C879" s="20" t="str">
        <f>IF(ISNONTEXT(A879),D878*$J$4/12,"")</f>
        <v/>
      </c>
      <c r="D879" s="20" t="str">
        <f t="shared" si="40"/>
        <v/>
      </c>
      <c r="E879" s="23" t="str">
        <f t="shared" si="41"/>
        <v/>
      </c>
    </row>
    <row r="880" spans="1:5">
      <c r="A880" t="str">
        <f>IF(ROW()-2&lt;=$J$3,ROW()-2,"")</f>
        <v/>
      </c>
      <c r="B880" t="str">
        <f t="shared" si="39"/>
        <v/>
      </c>
      <c r="C880" s="20" t="str">
        <f>IF(ISNONTEXT(A880),D879*$J$4/12,"")</f>
        <v/>
      </c>
      <c r="D880" s="20" t="str">
        <f t="shared" si="40"/>
        <v/>
      </c>
      <c r="E880" s="23" t="str">
        <f t="shared" si="41"/>
        <v/>
      </c>
    </row>
    <row r="881" spans="1:5">
      <c r="A881" t="str">
        <f>IF(ROW()-2&lt;=$J$3,ROW()-2,"")</f>
        <v/>
      </c>
      <c r="B881" t="str">
        <f t="shared" si="39"/>
        <v/>
      </c>
      <c r="C881" s="20" t="str">
        <f>IF(ISNONTEXT(A881),D880*$J$4/12,"")</f>
        <v/>
      </c>
      <c r="D881" s="20" t="str">
        <f t="shared" si="40"/>
        <v/>
      </c>
      <c r="E881" s="23" t="str">
        <f t="shared" si="41"/>
        <v/>
      </c>
    </row>
    <row r="882" spans="1:5">
      <c r="A882" t="str">
        <f>IF(ROW()-2&lt;=$J$3,ROW()-2,"")</f>
        <v/>
      </c>
      <c r="B882" t="str">
        <f t="shared" si="39"/>
        <v/>
      </c>
      <c r="C882" s="20" t="str">
        <f>IF(ISNONTEXT(A882),D881*$J$4/12,"")</f>
        <v/>
      </c>
      <c r="D882" s="20" t="str">
        <f t="shared" si="40"/>
        <v/>
      </c>
      <c r="E882" s="23" t="str">
        <f t="shared" si="41"/>
        <v/>
      </c>
    </row>
    <row r="883" spans="1:5">
      <c r="A883" t="str">
        <f>IF(ROW()-2&lt;=$J$3,ROW()-2,"")</f>
        <v/>
      </c>
      <c r="B883" t="str">
        <f t="shared" si="39"/>
        <v/>
      </c>
      <c r="C883" s="20" t="str">
        <f>IF(ISNONTEXT(A883),D882*$J$4/12,"")</f>
        <v/>
      </c>
      <c r="D883" s="20" t="str">
        <f t="shared" si="40"/>
        <v/>
      </c>
      <c r="E883" s="23" t="str">
        <f t="shared" si="41"/>
        <v/>
      </c>
    </row>
    <row r="884" spans="1:5">
      <c r="A884" t="str">
        <f>IF(ROW()-2&lt;=$J$3,ROW()-2,"")</f>
        <v/>
      </c>
      <c r="B884" t="str">
        <f t="shared" si="39"/>
        <v/>
      </c>
      <c r="C884" s="20" t="str">
        <f>IF(ISNONTEXT(A884),D883*$J$4/12,"")</f>
        <v/>
      </c>
      <c r="D884" s="20" t="str">
        <f t="shared" si="40"/>
        <v/>
      </c>
      <c r="E884" s="23" t="str">
        <f t="shared" si="41"/>
        <v/>
      </c>
    </row>
    <row r="885" spans="1:5">
      <c r="A885" t="str">
        <f>IF(ROW()-2&lt;=$J$3,ROW()-2,"")</f>
        <v/>
      </c>
      <c r="B885" t="str">
        <f t="shared" si="39"/>
        <v/>
      </c>
      <c r="C885" s="20" t="str">
        <f>IF(ISNONTEXT(A885),D884*$J$4/12,"")</f>
        <v/>
      </c>
      <c r="D885" s="20" t="str">
        <f t="shared" si="40"/>
        <v/>
      </c>
      <c r="E885" s="23" t="str">
        <f t="shared" si="41"/>
        <v/>
      </c>
    </row>
    <row r="886" spans="1:5">
      <c r="A886" t="str">
        <f>IF(ROW()-2&lt;=$J$3,ROW()-2,"")</f>
        <v/>
      </c>
      <c r="B886" t="str">
        <f t="shared" si="39"/>
        <v/>
      </c>
      <c r="C886" s="20" t="str">
        <f>IF(ISNONTEXT(A886),D885*$J$4/12,"")</f>
        <v/>
      </c>
      <c r="D886" s="20" t="str">
        <f t="shared" si="40"/>
        <v/>
      </c>
      <c r="E886" s="23" t="str">
        <f t="shared" si="41"/>
        <v/>
      </c>
    </row>
    <row r="887" spans="1:5">
      <c r="A887" t="str">
        <f>IF(ROW()-2&lt;=$J$3,ROW()-2,"")</f>
        <v/>
      </c>
      <c r="B887" t="str">
        <f t="shared" si="39"/>
        <v/>
      </c>
      <c r="C887" s="20" t="str">
        <f>IF(ISNONTEXT(A887),D886*$J$4/12,"")</f>
        <v/>
      </c>
      <c r="D887" s="20" t="str">
        <f t="shared" si="40"/>
        <v/>
      </c>
      <c r="E887" s="23" t="str">
        <f t="shared" si="41"/>
        <v/>
      </c>
    </row>
    <row r="888" spans="1:5">
      <c r="A888" t="str">
        <f>IF(ROW()-2&lt;=$J$3,ROW()-2,"")</f>
        <v/>
      </c>
      <c r="B888" t="str">
        <f t="shared" si="39"/>
        <v/>
      </c>
      <c r="C888" s="20" t="str">
        <f>IF(ISNONTEXT(A888),D887*$J$4/12,"")</f>
        <v/>
      </c>
      <c r="D888" s="20" t="str">
        <f t="shared" si="40"/>
        <v/>
      </c>
      <c r="E888" s="23" t="str">
        <f t="shared" si="41"/>
        <v/>
      </c>
    </row>
    <row r="889" spans="1:5">
      <c r="A889" t="str">
        <f>IF(ROW()-2&lt;=$J$3,ROW()-2,"")</f>
        <v/>
      </c>
      <c r="B889" t="str">
        <f t="shared" si="39"/>
        <v/>
      </c>
      <c r="C889" s="20" t="str">
        <f>IF(ISNONTEXT(A889),D888*$J$4/12,"")</f>
        <v/>
      </c>
      <c r="D889" s="20" t="str">
        <f t="shared" si="40"/>
        <v/>
      </c>
      <c r="E889" s="23" t="str">
        <f t="shared" si="41"/>
        <v/>
      </c>
    </row>
    <row r="890" spans="1:5">
      <c r="A890" t="str">
        <f>IF(ROW()-2&lt;=$J$3,ROW()-2,"")</f>
        <v/>
      </c>
      <c r="B890" t="str">
        <f t="shared" si="39"/>
        <v/>
      </c>
      <c r="C890" s="20" t="str">
        <f>IF(ISNONTEXT(A890),D889*$J$4/12,"")</f>
        <v/>
      </c>
      <c r="D890" s="20" t="str">
        <f t="shared" si="40"/>
        <v/>
      </c>
      <c r="E890" s="23" t="str">
        <f t="shared" si="41"/>
        <v/>
      </c>
    </row>
    <row r="891" spans="1:5">
      <c r="A891" t="str">
        <f>IF(ROW()-2&lt;=$J$3,ROW()-2,"")</f>
        <v/>
      </c>
      <c r="B891" t="str">
        <f t="shared" si="39"/>
        <v/>
      </c>
      <c r="C891" s="20" t="str">
        <f>IF(ISNONTEXT(A891),D890*$J$4/12,"")</f>
        <v/>
      </c>
      <c r="D891" s="20" t="str">
        <f t="shared" si="40"/>
        <v/>
      </c>
      <c r="E891" s="23" t="str">
        <f t="shared" si="41"/>
        <v/>
      </c>
    </row>
    <row r="892" spans="1:5">
      <c r="A892" t="str">
        <f>IF(ROW()-2&lt;=$J$3,ROW()-2,"")</f>
        <v/>
      </c>
      <c r="B892" t="str">
        <f t="shared" si="39"/>
        <v/>
      </c>
      <c r="C892" s="20" t="str">
        <f>IF(ISNONTEXT(A892),D891*$J$4/12,"")</f>
        <v/>
      </c>
      <c r="D892" s="20" t="str">
        <f t="shared" si="40"/>
        <v/>
      </c>
      <c r="E892" s="23" t="str">
        <f t="shared" si="41"/>
        <v/>
      </c>
    </row>
    <row r="893" spans="1:5">
      <c r="A893" t="str">
        <f>IF(ROW()-2&lt;=$J$3,ROW()-2,"")</f>
        <v/>
      </c>
      <c r="B893" t="str">
        <f t="shared" si="39"/>
        <v/>
      </c>
      <c r="C893" s="20" t="str">
        <f>IF(ISNONTEXT(A893),D892*$J$4/12,"")</f>
        <v/>
      </c>
      <c r="D893" s="20" t="str">
        <f t="shared" si="40"/>
        <v/>
      </c>
      <c r="E893" s="23" t="str">
        <f t="shared" si="41"/>
        <v/>
      </c>
    </row>
    <row r="894" spans="1:5">
      <c r="A894" t="str">
        <f>IF(ROW()-2&lt;=$J$3,ROW()-2,"")</f>
        <v/>
      </c>
      <c r="B894" t="str">
        <f t="shared" si="39"/>
        <v/>
      </c>
      <c r="C894" s="20" t="str">
        <f>IF(ISNONTEXT(A894),D893*$J$4/12,"")</f>
        <v/>
      </c>
      <c r="D894" s="20" t="str">
        <f t="shared" si="40"/>
        <v/>
      </c>
      <c r="E894" s="23" t="str">
        <f t="shared" si="41"/>
        <v/>
      </c>
    </row>
    <row r="895" spans="1:5">
      <c r="A895" t="str">
        <f>IF(ROW()-2&lt;=$J$3,ROW()-2,"")</f>
        <v/>
      </c>
      <c r="B895" t="str">
        <f t="shared" si="39"/>
        <v/>
      </c>
      <c r="C895" s="20" t="str">
        <f>IF(ISNONTEXT(A895),D894*$J$4/12,"")</f>
        <v/>
      </c>
      <c r="D895" s="20" t="str">
        <f t="shared" si="40"/>
        <v/>
      </c>
      <c r="E895" s="23" t="str">
        <f t="shared" si="41"/>
        <v/>
      </c>
    </row>
    <row r="896" spans="1:5">
      <c r="A896" t="str">
        <f>IF(ROW()-2&lt;=$J$3,ROW()-2,"")</f>
        <v/>
      </c>
      <c r="B896" t="str">
        <f t="shared" si="39"/>
        <v/>
      </c>
      <c r="C896" s="20" t="str">
        <f>IF(ISNONTEXT(A896),D895*$J$4/12,"")</f>
        <v/>
      </c>
      <c r="D896" s="20" t="str">
        <f t="shared" si="40"/>
        <v/>
      </c>
      <c r="E896" s="23" t="str">
        <f t="shared" si="41"/>
        <v/>
      </c>
    </row>
    <row r="897" spans="1:5">
      <c r="A897" t="str">
        <f>IF(ROW()-2&lt;=$J$3,ROW()-2,"")</f>
        <v/>
      </c>
      <c r="B897" t="str">
        <f t="shared" si="39"/>
        <v/>
      </c>
      <c r="C897" s="20" t="str">
        <f>IF(ISNONTEXT(A897),D896*$J$4/12,"")</f>
        <v/>
      </c>
      <c r="D897" s="20" t="str">
        <f t="shared" si="40"/>
        <v/>
      </c>
      <c r="E897" s="23" t="str">
        <f t="shared" si="41"/>
        <v/>
      </c>
    </row>
    <row r="898" spans="1:5">
      <c r="A898" t="str">
        <f>IF(ROW()-2&lt;=$J$3,ROW()-2,"")</f>
        <v/>
      </c>
      <c r="B898" t="str">
        <f t="shared" si="39"/>
        <v/>
      </c>
      <c r="C898" s="20" t="str">
        <f>IF(ISNONTEXT(A898),D897*$J$4/12,"")</f>
        <v/>
      </c>
      <c r="D898" s="20" t="str">
        <f t="shared" si="40"/>
        <v/>
      </c>
      <c r="E898" s="23" t="str">
        <f t="shared" si="41"/>
        <v/>
      </c>
    </row>
    <row r="899" spans="1:5">
      <c r="A899" t="str">
        <f>IF(ROW()-2&lt;=$J$3,ROW()-2,"")</f>
        <v/>
      </c>
      <c r="B899" t="str">
        <f t="shared" si="39"/>
        <v/>
      </c>
      <c r="C899" s="20" t="str">
        <f>IF(ISNONTEXT(A899),D898*$J$4/12,"")</f>
        <v/>
      </c>
      <c r="D899" s="20" t="str">
        <f t="shared" si="40"/>
        <v/>
      </c>
      <c r="E899" s="23" t="str">
        <f t="shared" si="41"/>
        <v/>
      </c>
    </row>
    <row r="900" spans="1:5">
      <c r="A900" t="str">
        <f>IF(ROW()-2&lt;=$J$3,ROW()-2,"")</f>
        <v/>
      </c>
      <c r="B900" t="str">
        <f t="shared" ref="B900:B963" si="42">IF(ISNONTEXT(A900),$J$5,"")</f>
        <v/>
      </c>
      <c r="C900" s="20" t="str">
        <f>IF(ISNONTEXT(A900),D899*$J$4/12,"")</f>
        <v/>
      </c>
      <c r="D900" s="20" t="str">
        <f t="shared" ref="D900:D963" si="43">IF(ISNONTEXT(A900),D899-B900+C900,"")</f>
        <v/>
      </c>
      <c r="E900" s="23" t="str">
        <f t="shared" ref="E900:E963" si="44">IF(ISNONTEXT(A900),$D$2-D900,"")</f>
        <v/>
      </c>
    </row>
    <row r="901" spans="1:5">
      <c r="A901" t="str">
        <f>IF(ROW()-2&lt;=$J$3,ROW()-2,"")</f>
        <v/>
      </c>
      <c r="B901" t="str">
        <f t="shared" si="42"/>
        <v/>
      </c>
      <c r="C901" s="20" t="str">
        <f>IF(ISNONTEXT(A901),D900*$J$4/12,"")</f>
        <v/>
      </c>
      <c r="D901" s="20" t="str">
        <f t="shared" si="43"/>
        <v/>
      </c>
      <c r="E901" s="23" t="str">
        <f t="shared" si="44"/>
        <v/>
      </c>
    </row>
    <row r="902" spans="1:5">
      <c r="A902" t="str">
        <f>IF(ROW()-2&lt;=$J$3,ROW()-2,"")</f>
        <v/>
      </c>
      <c r="B902" t="str">
        <f t="shared" si="42"/>
        <v/>
      </c>
      <c r="C902" s="20" t="str">
        <f>IF(ISNONTEXT(A902),D901*$J$4/12,"")</f>
        <v/>
      </c>
      <c r="D902" s="20" t="str">
        <f t="shared" si="43"/>
        <v/>
      </c>
      <c r="E902" s="23" t="str">
        <f t="shared" si="44"/>
        <v/>
      </c>
    </row>
    <row r="903" spans="1:5">
      <c r="A903" t="str">
        <f>IF(ROW()-2&lt;=$J$3,ROW()-2,"")</f>
        <v/>
      </c>
      <c r="B903" t="str">
        <f t="shared" si="42"/>
        <v/>
      </c>
      <c r="C903" s="20" t="str">
        <f>IF(ISNONTEXT(A903),D902*$J$4/12,"")</f>
        <v/>
      </c>
      <c r="D903" s="20" t="str">
        <f t="shared" si="43"/>
        <v/>
      </c>
      <c r="E903" s="23" t="str">
        <f t="shared" si="44"/>
        <v/>
      </c>
    </row>
    <row r="904" spans="1:5">
      <c r="A904" t="str">
        <f>IF(ROW()-2&lt;=$J$3,ROW()-2,"")</f>
        <v/>
      </c>
      <c r="B904" t="str">
        <f t="shared" si="42"/>
        <v/>
      </c>
      <c r="C904" s="20" t="str">
        <f>IF(ISNONTEXT(A904),D903*$J$4/12,"")</f>
        <v/>
      </c>
      <c r="D904" s="20" t="str">
        <f t="shared" si="43"/>
        <v/>
      </c>
      <c r="E904" s="23" t="str">
        <f t="shared" si="44"/>
        <v/>
      </c>
    </row>
    <row r="905" spans="1:5">
      <c r="A905" t="str">
        <f>IF(ROW()-2&lt;=$J$3,ROW()-2,"")</f>
        <v/>
      </c>
      <c r="B905" t="str">
        <f t="shared" si="42"/>
        <v/>
      </c>
      <c r="C905" s="20" t="str">
        <f>IF(ISNONTEXT(A905),D904*$J$4/12,"")</f>
        <v/>
      </c>
      <c r="D905" s="20" t="str">
        <f t="shared" si="43"/>
        <v/>
      </c>
      <c r="E905" s="23" t="str">
        <f t="shared" si="44"/>
        <v/>
      </c>
    </row>
    <row r="906" spans="1:5">
      <c r="A906" t="str">
        <f>IF(ROW()-2&lt;=$J$3,ROW()-2,"")</f>
        <v/>
      </c>
      <c r="B906" t="str">
        <f t="shared" si="42"/>
        <v/>
      </c>
      <c r="C906" s="20" t="str">
        <f>IF(ISNONTEXT(A906),D905*$J$4/12,"")</f>
        <v/>
      </c>
      <c r="D906" s="20" t="str">
        <f t="shared" si="43"/>
        <v/>
      </c>
      <c r="E906" s="23" t="str">
        <f t="shared" si="44"/>
        <v/>
      </c>
    </row>
    <row r="907" spans="1:5">
      <c r="A907" t="str">
        <f>IF(ROW()-2&lt;=$J$3,ROW()-2,"")</f>
        <v/>
      </c>
      <c r="B907" t="str">
        <f t="shared" si="42"/>
        <v/>
      </c>
      <c r="C907" s="20" t="str">
        <f>IF(ISNONTEXT(A907),D906*$J$4/12,"")</f>
        <v/>
      </c>
      <c r="D907" s="20" t="str">
        <f t="shared" si="43"/>
        <v/>
      </c>
      <c r="E907" s="23" t="str">
        <f t="shared" si="44"/>
        <v/>
      </c>
    </row>
    <row r="908" spans="1:5">
      <c r="A908" t="str">
        <f>IF(ROW()-2&lt;=$J$3,ROW()-2,"")</f>
        <v/>
      </c>
      <c r="B908" t="str">
        <f t="shared" si="42"/>
        <v/>
      </c>
      <c r="C908" s="20" t="str">
        <f>IF(ISNONTEXT(A908),D907*$J$4/12,"")</f>
        <v/>
      </c>
      <c r="D908" s="20" t="str">
        <f t="shared" si="43"/>
        <v/>
      </c>
      <c r="E908" s="23" t="str">
        <f t="shared" si="44"/>
        <v/>
      </c>
    </row>
    <row r="909" spans="1:5">
      <c r="A909" t="str">
        <f>IF(ROW()-2&lt;=$J$3,ROW()-2,"")</f>
        <v/>
      </c>
      <c r="B909" t="str">
        <f t="shared" si="42"/>
        <v/>
      </c>
      <c r="C909" s="20" t="str">
        <f>IF(ISNONTEXT(A909),D908*$J$4/12,"")</f>
        <v/>
      </c>
      <c r="D909" s="20" t="str">
        <f t="shared" si="43"/>
        <v/>
      </c>
      <c r="E909" s="23" t="str">
        <f t="shared" si="44"/>
        <v/>
      </c>
    </row>
    <row r="910" spans="1:5">
      <c r="A910" t="str">
        <f>IF(ROW()-2&lt;=$J$3,ROW()-2,"")</f>
        <v/>
      </c>
      <c r="B910" t="str">
        <f t="shared" si="42"/>
        <v/>
      </c>
      <c r="C910" s="20" t="str">
        <f>IF(ISNONTEXT(A910),D909*$J$4/12,"")</f>
        <v/>
      </c>
      <c r="D910" s="20" t="str">
        <f t="shared" si="43"/>
        <v/>
      </c>
      <c r="E910" s="23" t="str">
        <f t="shared" si="44"/>
        <v/>
      </c>
    </row>
    <row r="911" spans="1:5">
      <c r="A911" t="str">
        <f>IF(ROW()-2&lt;=$J$3,ROW()-2,"")</f>
        <v/>
      </c>
      <c r="B911" t="str">
        <f t="shared" si="42"/>
        <v/>
      </c>
      <c r="C911" s="20" t="str">
        <f>IF(ISNONTEXT(A911),D910*$J$4/12,"")</f>
        <v/>
      </c>
      <c r="D911" s="20" t="str">
        <f t="shared" si="43"/>
        <v/>
      </c>
      <c r="E911" s="23" t="str">
        <f t="shared" si="44"/>
        <v/>
      </c>
    </row>
    <row r="912" spans="1:5">
      <c r="A912" t="str">
        <f>IF(ROW()-2&lt;=$J$3,ROW()-2,"")</f>
        <v/>
      </c>
      <c r="B912" t="str">
        <f t="shared" si="42"/>
        <v/>
      </c>
      <c r="C912" s="20" t="str">
        <f>IF(ISNONTEXT(A912),D911*$J$4/12,"")</f>
        <v/>
      </c>
      <c r="D912" s="20" t="str">
        <f t="shared" si="43"/>
        <v/>
      </c>
      <c r="E912" s="23" t="str">
        <f t="shared" si="44"/>
        <v/>
      </c>
    </row>
    <row r="913" spans="1:5">
      <c r="A913" t="str">
        <f>IF(ROW()-2&lt;=$J$3,ROW()-2,"")</f>
        <v/>
      </c>
      <c r="B913" t="str">
        <f t="shared" si="42"/>
        <v/>
      </c>
      <c r="C913" s="20" t="str">
        <f>IF(ISNONTEXT(A913),D912*$J$4/12,"")</f>
        <v/>
      </c>
      <c r="D913" s="20" t="str">
        <f t="shared" si="43"/>
        <v/>
      </c>
      <c r="E913" s="23" t="str">
        <f t="shared" si="44"/>
        <v/>
      </c>
    </row>
    <row r="914" spans="1:5">
      <c r="A914" t="str">
        <f>IF(ROW()-2&lt;=$J$3,ROW()-2,"")</f>
        <v/>
      </c>
      <c r="B914" t="str">
        <f t="shared" si="42"/>
        <v/>
      </c>
      <c r="C914" s="20" t="str">
        <f>IF(ISNONTEXT(A914),D913*$J$4/12,"")</f>
        <v/>
      </c>
      <c r="D914" s="20" t="str">
        <f t="shared" si="43"/>
        <v/>
      </c>
      <c r="E914" s="23" t="str">
        <f t="shared" si="44"/>
        <v/>
      </c>
    </row>
    <row r="915" spans="1:5">
      <c r="A915" t="str">
        <f>IF(ROW()-2&lt;=$J$3,ROW()-2,"")</f>
        <v/>
      </c>
      <c r="B915" t="str">
        <f t="shared" si="42"/>
        <v/>
      </c>
      <c r="C915" s="20" t="str">
        <f>IF(ISNONTEXT(A915),D914*$J$4/12,"")</f>
        <v/>
      </c>
      <c r="D915" s="20" t="str">
        <f t="shared" si="43"/>
        <v/>
      </c>
      <c r="E915" s="23" t="str">
        <f t="shared" si="44"/>
        <v/>
      </c>
    </row>
    <row r="916" spans="1:5">
      <c r="A916" t="str">
        <f>IF(ROW()-2&lt;=$J$3,ROW()-2,"")</f>
        <v/>
      </c>
      <c r="B916" t="str">
        <f t="shared" si="42"/>
        <v/>
      </c>
      <c r="C916" s="20" t="str">
        <f>IF(ISNONTEXT(A916),D915*$J$4/12,"")</f>
        <v/>
      </c>
      <c r="D916" s="20" t="str">
        <f t="shared" si="43"/>
        <v/>
      </c>
      <c r="E916" s="23" t="str">
        <f t="shared" si="44"/>
        <v/>
      </c>
    </row>
    <row r="917" spans="1:5">
      <c r="A917" t="str">
        <f>IF(ROW()-2&lt;=$J$3,ROW()-2,"")</f>
        <v/>
      </c>
      <c r="B917" t="str">
        <f t="shared" si="42"/>
        <v/>
      </c>
      <c r="C917" s="20" t="str">
        <f>IF(ISNONTEXT(A917),D916*$J$4/12,"")</f>
        <v/>
      </c>
      <c r="D917" s="20" t="str">
        <f t="shared" si="43"/>
        <v/>
      </c>
      <c r="E917" s="23" t="str">
        <f t="shared" si="44"/>
        <v/>
      </c>
    </row>
    <row r="918" spans="1:5">
      <c r="A918" t="str">
        <f>IF(ROW()-2&lt;=$J$3,ROW()-2,"")</f>
        <v/>
      </c>
      <c r="B918" t="str">
        <f t="shared" si="42"/>
        <v/>
      </c>
      <c r="C918" s="20" t="str">
        <f>IF(ISNONTEXT(A918),D917*$J$4/12,"")</f>
        <v/>
      </c>
      <c r="D918" s="20" t="str">
        <f t="shared" si="43"/>
        <v/>
      </c>
      <c r="E918" s="23" t="str">
        <f t="shared" si="44"/>
        <v/>
      </c>
    </row>
    <row r="919" spans="1:5">
      <c r="A919" t="str">
        <f>IF(ROW()-2&lt;=$J$3,ROW()-2,"")</f>
        <v/>
      </c>
      <c r="B919" t="str">
        <f t="shared" si="42"/>
        <v/>
      </c>
      <c r="C919" s="20" t="str">
        <f>IF(ISNONTEXT(A919),D918*$J$4/12,"")</f>
        <v/>
      </c>
      <c r="D919" s="20" t="str">
        <f t="shared" si="43"/>
        <v/>
      </c>
      <c r="E919" s="23" t="str">
        <f t="shared" si="44"/>
        <v/>
      </c>
    </row>
    <row r="920" spans="1:5">
      <c r="A920" t="str">
        <f>IF(ROW()-2&lt;=$J$3,ROW()-2,"")</f>
        <v/>
      </c>
      <c r="B920" t="str">
        <f t="shared" si="42"/>
        <v/>
      </c>
      <c r="C920" s="20" t="str">
        <f>IF(ISNONTEXT(A920),D919*$J$4/12,"")</f>
        <v/>
      </c>
      <c r="D920" s="20" t="str">
        <f t="shared" si="43"/>
        <v/>
      </c>
      <c r="E920" s="23" t="str">
        <f t="shared" si="44"/>
        <v/>
      </c>
    </row>
    <row r="921" spans="1:5">
      <c r="A921" t="str">
        <f>IF(ROW()-2&lt;=$J$3,ROW()-2,"")</f>
        <v/>
      </c>
      <c r="B921" t="str">
        <f t="shared" si="42"/>
        <v/>
      </c>
      <c r="C921" s="20" t="str">
        <f>IF(ISNONTEXT(A921),D920*$J$4/12,"")</f>
        <v/>
      </c>
      <c r="D921" s="20" t="str">
        <f t="shared" si="43"/>
        <v/>
      </c>
      <c r="E921" s="23" t="str">
        <f t="shared" si="44"/>
        <v/>
      </c>
    </row>
    <row r="922" spans="1:5">
      <c r="A922" t="str">
        <f>IF(ROW()-2&lt;=$J$3,ROW()-2,"")</f>
        <v/>
      </c>
      <c r="B922" t="str">
        <f t="shared" si="42"/>
        <v/>
      </c>
      <c r="C922" s="20" t="str">
        <f>IF(ISNONTEXT(A922),D921*$J$4/12,"")</f>
        <v/>
      </c>
      <c r="D922" s="20" t="str">
        <f t="shared" si="43"/>
        <v/>
      </c>
      <c r="E922" s="23" t="str">
        <f t="shared" si="44"/>
        <v/>
      </c>
    </row>
    <row r="923" spans="1:5">
      <c r="A923" t="str">
        <f>IF(ROW()-2&lt;=$J$3,ROW()-2,"")</f>
        <v/>
      </c>
      <c r="B923" t="str">
        <f t="shared" si="42"/>
        <v/>
      </c>
      <c r="C923" s="20" t="str">
        <f>IF(ISNONTEXT(A923),D922*$J$4/12,"")</f>
        <v/>
      </c>
      <c r="D923" s="20" t="str">
        <f t="shared" si="43"/>
        <v/>
      </c>
      <c r="E923" s="23" t="str">
        <f t="shared" si="44"/>
        <v/>
      </c>
    </row>
    <row r="924" spans="1:5">
      <c r="A924" t="str">
        <f>IF(ROW()-2&lt;=$J$3,ROW()-2,"")</f>
        <v/>
      </c>
      <c r="B924" t="str">
        <f t="shared" si="42"/>
        <v/>
      </c>
      <c r="C924" s="20" t="str">
        <f>IF(ISNONTEXT(A924),D923*$J$4/12,"")</f>
        <v/>
      </c>
      <c r="D924" s="20" t="str">
        <f t="shared" si="43"/>
        <v/>
      </c>
      <c r="E924" s="23" t="str">
        <f t="shared" si="44"/>
        <v/>
      </c>
    </row>
    <row r="925" spans="1:5">
      <c r="A925" t="str">
        <f>IF(ROW()-2&lt;=$J$3,ROW()-2,"")</f>
        <v/>
      </c>
      <c r="B925" t="str">
        <f t="shared" si="42"/>
        <v/>
      </c>
      <c r="C925" s="20" t="str">
        <f>IF(ISNONTEXT(A925),D924*$J$4/12,"")</f>
        <v/>
      </c>
      <c r="D925" s="20" t="str">
        <f t="shared" si="43"/>
        <v/>
      </c>
      <c r="E925" s="23" t="str">
        <f t="shared" si="44"/>
        <v/>
      </c>
    </row>
    <row r="926" spans="1:5">
      <c r="A926" t="str">
        <f>IF(ROW()-2&lt;=$J$3,ROW()-2,"")</f>
        <v/>
      </c>
      <c r="B926" t="str">
        <f t="shared" si="42"/>
        <v/>
      </c>
      <c r="C926" s="20" t="str">
        <f>IF(ISNONTEXT(A926),D925*$J$4/12,"")</f>
        <v/>
      </c>
      <c r="D926" s="20" t="str">
        <f t="shared" si="43"/>
        <v/>
      </c>
      <c r="E926" s="23" t="str">
        <f t="shared" si="44"/>
        <v/>
      </c>
    </row>
    <row r="927" spans="1:5">
      <c r="A927" t="str">
        <f>IF(ROW()-2&lt;=$J$3,ROW()-2,"")</f>
        <v/>
      </c>
      <c r="B927" t="str">
        <f t="shared" si="42"/>
        <v/>
      </c>
      <c r="C927" s="20" t="str">
        <f>IF(ISNONTEXT(A927),D926*$J$4/12,"")</f>
        <v/>
      </c>
      <c r="D927" s="20" t="str">
        <f t="shared" si="43"/>
        <v/>
      </c>
      <c r="E927" s="23" t="str">
        <f t="shared" si="44"/>
        <v/>
      </c>
    </row>
    <row r="928" spans="1:5">
      <c r="A928" t="str">
        <f>IF(ROW()-2&lt;=$J$3,ROW()-2,"")</f>
        <v/>
      </c>
      <c r="B928" t="str">
        <f t="shared" si="42"/>
        <v/>
      </c>
      <c r="C928" s="20" t="str">
        <f>IF(ISNONTEXT(A928),D927*$J$4/12,"")</f>
        <v/>
      </c>
      <c r="D928" s="20" t="str">
        <f t="shared" si="43"/>
        <v/>
      </c>
      <c r="E928" s="23" t="str">
        <f t="shared" si="44"/>
        <v/>
      </c>
    </row>
    <row r="929" spans="1:5">
      <c r="A929" t="str">
        <f>IF(ROW()-2&lt;=$J$3,ROW()-2,"")</f>
        <v/>
      </c>
      <c r="B929" t="str">
        <f t="shared" si="42"/>
        <v/>
      </c>
      <c r="C929" s="20" t="str">
        <f>IF(ISNONTEXT(A929),D928*$J$4/12,"")</f>
        <v/>
      </c>
      <c r="D929" s="20" t="str">
        <f t="shared" si="43"/>
        <v/>
      </c>
      <c r="E929" s="23" t="str">
        <f t="shared" si="44"/>
        <v/>
      </c>
    </row>
    <row r="930" spans="1:5">
      <c r="A930" t="str">
        <f>IF(ROW()-2&lt;=$J$3,ROW()-2,"")</f>
        <v/>
      </c>
      <c r="B930" t="str">
        <f t="shared" si="42"/>
        <v/>
      </c>
      <c r="C930" s="20" t="str">
        <f>IF(ISNONTEXT(A930),D929*$J$4/12,"")</f>
        <v/>
      </c>
      <c r="D930" s="20" t="str">
        <f t="shared" si="43"/>
        <v/>
      </c>
      <c r="E930" s="23" t="str">
        <f t="shared" si="44"/>
        <v/>
      </c>
    </row>
    <row r="931" spans="1:5">
      <c r="A931" t="str">
        <f>IF(ROW()-2&lt;=$J$3,ROW()-2,"")</f>
        <v/>
      </c>
      <c r="B931" t="str">
        <f t="shared" si="42"/>
        <v/>
      </c>
      <c r="C931" s="20" t="str">
        <f>IF(ISNONTEXT(A931),D930*$J$4/12,"")</f>
        <v/>
      </c>
      <c r="D931" s="20" t="str">
        <f t="shared" si="43"/>
        <v/>
      </c>
      <c r="E931" s="23" t="str">
        <f t="shared" si="44"/>
        <v/>
      </c>
    </row>
    <row r="932" spans="1:5">
      <c r="A932" t="str">
        <f>IF(ROW()-2&lt;=$J$3,ROW()-2,"")</f>
        <v/>
      </c>
      <c r="B932" t="str">
        <f t="shared" si="42"/>
        <v/>
      </c>
      <c r="C932" s="20" t="str">
        <f>IF(ISNONTEXT(A932),D931*$J$4/12,"")</f>
        <v/>
      </c>
      <c r="D932" s="20" t="str">
        <f t="shared" si="43"/>
        <v/>
      </c>
      <c r="E932" s="23" t="str">
        <f t="shared" si="44"/>
        <v/>
      </c>
    </row>
    <row r="933" spans="1:5">
      <c r="A933" t="str">
        <f>IF(ROW()-2&lt;=$J$3,ROW()-2,"")</f>
        <v/>
      </c>
      <c r="B933" t="str">
        <f t="shared" si="42"/>
        <v/>
      </c>
      <c r="C933" s="20" t="str">
        <f>IF(ISNONTEXT(A933),D932*$J$4/12,"")</f>
        <v/>
      </c>
      <c r="D933" s="20" t="str">
        <f t="shared" si="43"/>
        <v/>
      </c>
      <c r="E933" s="23" t="str">
        <f t="shared" si="44"/>
        <v/>
      </c>
    </row>
    <row r="934" spans="1:5">
      <c r="A934" t="str">
        <f>IF(ROW()-2&lt;=$J$3,ROW()-2,"")</f>
        <v/>
      </c>
      <c r="B934" t="str">
        <f t="shared" si="42"/>
        <v/>
      </c>
      <c r="C934" s="20" t="str">
        <f>IF(ISNONTEXT(A934),D933*$J$4/12,"")</f>
        <v/>
      </c>
      <c r="D934" s="20" t="str">
        <f t="shared" si="43"/>
        <v/>
      </c>
      <c r="E934" s="23" t="str">
        <f t="shared" si="44"/>
        <v/>
      </c>
    </row>
    <row r="935" spans="1:5">
      <c r="A935" t="str">
        <f>IF(ROW()-2&lt;=$J$3,ROW()-2,"")</f>
        <v/>
      </c>
      <c r="B935" t="str">
        <f t="shared" si="42"/>
        <v/>
      </c>
      <c r="C935" s="20" t="str">
        <f>IF(ISNONTEXT(A935),D934*$J$4/12,"")</f>
        <v/>
      </c>
      <c r="D935" s="20" t="str">
        <f t="shared" si="43"/>
        <v/>
      </c>
      <c r="E935" s="23" t="str">
        <f t="shared" si="44"/>
        <v/>
      </c>
    </row>
    <row r="936" spans="1:5">
      <c r="A936" t="str">
        <f>IF(ROW()-2&lt;=$J$3,ROW()-2,"")</f>
        <v/>
      </c>
      <c r="B936" t="str">
        <f t="shared" si="42"/>
        <v/>
      </c>
      <c r="C936" s="20" t="str">
        <f>IF(ISNONTEXT(A936),D935*$J$4/12,"")</f>
        <v/>
      </c>
      <c r="D936" s="20" t="str">
        <f t="shared" si="43"/>
        <v/>
      </c>
      <c r="E936" s="23" t="str">
        <f t="shared" si="44"/>
        <v/>
      </c>
    </row>
    <row r="937" spans="1:5">
      <c r="A937" t="str">
        <f>IF(ROW()-2&lt;=$J$3,ROW()-2,"")</f>
        <v/>
      </c>
      <c r="B937" t="str">
        <f t="shared" si="42"/>
        <v/>
      </c>
      <c r="C937" s="20" t="str">
        <f>IF(ISNONTEXT(A937),D936*$J$4/12,"")</f>
        <v/>
      </c>
      <c r="D937" s="20" t="str">
        <f t="shared" si="43"/>
        <v/>
      </c>
      <c r="E937" s="23" t="str">
        <f t="shared" si="44"/>
        <v/>
      </c>
    </row>
    <row r="938" spans="1:5">
      <c r="A938" t="str">
        <f>IF(ROW()-2&lt;=$J$3,ROW()-2,"")</f>
        <v/>
      </c>
      <c r="B938" t="str">
        <f t="shared" si="42"/>
        <v/>
      </c>
      <c r="C938" s="20" t="str">
        <f>IF(ISNONTEXT(A938),D937*$J$4/12,"")</f>
        <v/>
      </c>
      <c r="D938" s="20" t="str">
        <f t="shared" si="43"/>
        <v/>
      </c>
      <c r="E938" s="23" t="str">
        <f t="shared" si="44"/>
        <v/>
      </c>
    </row>
    <row r="939" spans="1:5">
      <c r="A939" t="str">
        <f>IF(ROW()-2&lt;=$J$3,ROW()-2,"")</f>
        <v/>
      </c>
      <c r="B939" t="str">
        <f t="shared" si="42"/>
        <v/>
      </c>
      <c r="C939" s="20" t="str">
        <f>IF(ISNONTEXT(A939),D938*$J$4/12,"")</f>
        <v/>
      </c>
      <c r="D939" s="20" t="str">
        <f t="shared" si="43"/>
        <v/>
      </c>
      <c r="E939" s="23" t="str">
        <f t="shared" si="44"/>
        <v/>
      </c>
    </row>
    <row r="940" spans="1:5">
      <c r="A940" t="str">
        <f>IF(ROW()-2&lt;=$J$3,ROW()-2,"")</f>
        <v/>
      </c>
      <c r="B940" t="str">
        <f t="shared" si="42"/>
        <v/>
      </c>
      <c r="C940" s="20" t="str">
        <f>IF(ISNONTEXT(A940),D939*$J$4/12,"")</f>
        <v/>
      </c>
      <c r="D940" s="20" t="str">
        <f t="shared" si="43"/>
        <v/>
      </c>
      <c r="E940" s="23" t="str">
        <f t="shared" si="44"/>
        <v/>
      </c>
    </row>
    <row r="941" spans="1:5">
      <c r="A941" t="str">
        <f>IF(ROW()-2&lt;=$J$3,ROW()-2,"")</f>
        <v/>
      </c>
      <c r="B941" t="str">
        <f t="shared" si="42"/>
        <v/>
      </c>
      <c r="C941" s="20" t="str">
        <f>IF(ISNONTEXT(A941),D940*$J$4/12,"")</f>
        <v/>
      </c>
      <c r="D941" s="20" t="str">
        <f t="shared" si="43"/>
        <v/>
      </c>
      <c r="E941" s="23" t="str">
        <f t="shared" si="44"/>
        <v/>
      </c>
    </row>
    <row r="942" spans="1:5">
      <c r="A942" t="str">
        <f>IF(ROW()-2&lt;=$J$3,ROW()-2,"")</f>
        <v/>
      </c>
      <c r="B942" t="str">
        <f t="shared" si="42"/>
        <v/>
      </c>
      <c r="C942" s="20" t="str">
        <f>IF(ISNONTEXT(A942),D941*$J$4/12,"")</f>
        <v/>
      </c>
      <c r="D942" s="20" t="str">
        <f t="shared" si="43"/>
        <v/>
      </c>
      <c r="E942" s="23" t="str">
        <f t="shared" si="44"/>
        <v/>
      </c>
    </row>
    <row r="943" spans="1:5">
      <c r="A943" t="str">
        <f>IF(ROW()-2&lt;=$J$3,ROW()-2,"")</f>
        <v/>
      </c>
      <c r="B943" t="str">
        <f t="shared" si="42"/>
        <v/>
      </c>
      <c r="C943" s="20" t="str">
        <f>IF(ISNONTEXT(A943),D942*$J$4/12,"")</f>
        <v/>
      </c>
      <c r="D943" s="20" t="str">
        <f t="shared" si="43"/>
        <v/>
      </c>
      <c r="E943" s="23" t="str">
        <f t="shared" si="44"/>
        <v/>
      </c>
    </row>
    <row r="944" spans="1:5">
      <c r="A944" t="str">
        <f>IF(ROW()-2&lt;=$J$3,ROW()-2,"")</f>
        <v/>
      </c>
      <c r="B944" t="str">
        <f t="shared" si="42"/>
        <v/>
      </c>
      <c r="C944" s="20" t="str">
        <f>IF(ISNONTEXT(A944),D943*$J$4/12,"")</f>
        <v/>
      </c>
      <c r="D944" s="20" t="str">
        <f t="shared" si="43"/>
        <v/>
      </c>
      <c r="E944" s="23" t="str">
        <f t="shared" si="44"/>
        <v/>
      </c>
    </row>
    <row r="945" spans="1:5">
      <c r="A945" t="str">
        <f>IF(ROW()-2&lt;=$J$3,ROW()-2,"")</f>
        <v/>
      </c>
      <c r="B945" t="str">
        <f t="shared" si="42"/>
        <v/>
      </c>
      <c r="C945" s="20" t="str">
        <f>IF(ISNONTEXT(A945),D944*$J$4/12,"")</f>
        <v/>
      </c>
      <c r="D945" s="20" t="str">
        <f t="shared" si="43"/>
        <v/>
      </c>
      <c r="E945" s="23" t="str">
        <f t="shared" si="44"/>
        <v/>
      </c>
    </row>
    <row r="946" spans="1:5">
      <c r="A946" t="str">
        <f>IF(ROW()-2&lt;=$J$3,ROW()-2,"")</f>
        <v/>
      </c>
      <c r="B946" t="str">
        <f t="shared" si="42"/>
        <v/>
      </c>
      <c r="C946" s="20" t="str">
        <f>IF(ISNONTEXT(A946),D945*$J$4/12,"")</f>
        <v/>
      </c>
      <c r="D946" s="20" t="str">
        <f t="shared" si="43"/>
        <v/>
      </c>
      <c r="E946" s="23" t="str">
        <f t="shared" si="44"/>
        <v/>
      </c>
    </row>
    <row r="947" spans="1:5">
      <c r="A947" t="str">
        <f>IF(ROW()-2&lt;=$J$3,ROW()-2,"")</f>
        <v/>
      </c>
      <c r="B947" t="str">
        <f t="shared" si="42"/>
        <v/>
      </c>
      <c r="C947" s="20" t="str">
        <f>IF(ISNONTEXT(A947),D946*$J$4/12,"")</f>
        <v/>
      </c>
      <c r="D947" s="20" t="str">
        <f t="shared" si="43"/>
        <v/>
      </c>
      <c r="E947" s="23" t="str">
        <f t="shared" si="44"/>
        <v/>
      </c>
    </row>
    <row r="948" spans="1:5">
      <c r="A948" t="str">
        <f>IF(ROW()-2&lt;=$J$3,ROW()-2,"")</f>
        <v/>
      </c>
      <c r="B948" t="str">
        <f t="shared" si="42"/>
        <v/>
      </c>
      <c r="C948" s="20" t="str">
        <f>IF(ISNONTEXT(A948),D947*$J$4/12,"")</f>
        <v/>
      </c>
      <c r="D948" s="20" t="str">
        <f t="shared" si="43"/>
        <v/>
      </c>
      <c r="E948" s="23" t="str">
        <f t="shared" si="44"/>
        <v/>
      </c>
    </row>
    <row r="949" spans="1:5">
      <c r="A949" t="str">
        <f>IF(ROW()-2&lt;=$J$3,ROW()-2,"")</f>
        <v/>
      </c>
      <c r="B949" t="str">
        <f t="shared" si="42"/>
        <v/>
      </c>
      <c r="C949" s="20" t="str">
        <f>IF(ISNONTEXT(A949),D948*$J$4/12,"")</f>
        <v/>
      </c>
      <c r="D949" s="20" t="str">
        <f t="shared" si="43"/>
        <v/>
      </c>
      <c r="E949" s="23" t="str">
        <f t="shared" si="44"/>
        <v/>
      </c>
    </row>
    <row r="950" spans="1:5">
      <c r="A950" t="str">
        <f>IF(ROW()-2&lt;=$J$3,ROW()-2,"")</f>
        <v/>
      </c>
      <c r="B950" t="str">
        <f t="shared" si="42"/>
        <v/>
      </c>
      <c r="C950" s="20" t="str">
        <f>IF(ISNONTEXT(A950),D949*$J$4/12,"")</f>
        <v/>
      </c>
      <c r="D950" s="20" t="str">
        <f t="shared" si="43"/>
        <v/>
      </c>
      <c r="E950" s="23" t="str">
        <f t="shared" si="44"/>
        <v/>
      </c>
    </row>
    <row r="951" spans="1:5">
      <c r="A951" t="str">
        <f>IF(ROW()-2&lt;=$J$3,ROW()-2,"")</f>
        <v/>
      </c>
      <c r="B951" t="str">
        <f t="shared" si="42"/>
        <v/>
      </c>
      <c r="C951" s="20" t="str">
        <f>IF(ISNONTEXT(A951),D950*$J$4/12,"")</f>
        <v/>
      </c>
      <c r="D951" s="20" t="str">
        <f t="shared" si="43"/>
        <v/>
      </c>
      <c r="E951" s="23" t="str">
        <f t="shared" si="44"/>
        <v/>
      </c>
    </row>
    <row r="952" spans="1:5">
      <c r="A952" t="str">
        <f>IF(ROW()-2&lt;=$J$3,ROW()-2,"")</f>
        <v/>
      </c>
      <c r="B952" t="str">
        <f t="shared" si="42"/>
        <v/>
      </c>
      <c r="C952" s="20" t="str">
        <f>IF(ISNONTEXT(A952),D951*$J$4/12,"")</f>
        <v/>
      </c>
      <c r="D952" s="20" t="str">
        <f t="shared" si="43"/>
        <v/>
      </c>
      <c r="E952" s="23" t="str">
        <f t="shared" si="44"/>
        <v/>
      </c>
    </row>
    <row r="953" spans="1:5">
      <c r="A953" t="str">
        <f>IF(ROW()-2&lt;=$J$3,ROW()-2,"")</f>
        <v/>
      </c>
      <c r="B953" t="str">
        <f t="shared" si="42"/>
        <v/>
      </c>
      <c r="C953" s="20" t="str">
        <f>IF(ISNONTEXT(A953),D952*$J$4/12,"")</f>
        <v/>
      </c>
      <c r="D953" s="20" t="str">
        <f t="shared" si="43"/>
        <v/>
      </c>
      <c r="E953" s="23" t="str">
        <f t="shared" si="44"/>
        <v/>
      </c>
    </row>
    <row r="954" spans="1:5">
      <c r="A954" t="str">
        <f>IF(ROW()-2&lt;=$J$3,ROW()-2,"")</f>
        <v/>
      </c>
      <c r="B954" t="str">
        <f t="shared" si="42"/>
        <v/>
      </c>
      <c r="C954" s="20" t="str">
        <f>IF(ISNONTEXT(A954),D953*$J$4/12,"")</f>
        <v/>
      </c>
      <c r="D954" s="20" t="str">
        <f t="shared" si="43"/>
        <v/>
      </c>
      <c r="E954" s="23" t="str">
        <f t="shared" si="44"/>
        <v/>
      </c>
    </row>
    <row r="955" spans="1:5">
      <c r="A955" t="str">
        <f>IF(ROW()-2&lt;=$J$3,ROW()-2,"")</f>
        <v/>
      </c>
      <c r="B955" t="str">
        <f t="shared" si="42"/>
        <v/>
      </c>
      <c r="C955" s="20" t="str">
        <f>IF(ISNONTEXT(A955),D954*$J$4/12,"")</f>
        <v/>
      </c>
      <c r="D955" s="20" t="str">
        <f t="shared" si="43"/>
        <v/>
      </c>
      <c r="E955" s="23" t="str">
        <f t="shared" si="44"/>
        <v/>
      </c>
    </row>
    <row r="956" spans="1:5">
      <c r="A956" t="str">
        <f>IF(ROW()-2&lt;=$J$3,ROW()-2,"")</f>
        <v/>
      </c>
      <c r="B956" t="str">
        <f t="shared" si="42"/>
        <v/>
      </c>
      <c r="C956" s="20" t="str">
        <f>IF(ISNONTEXT(A956),D955*$J$4/12,"")</f>
        <v/>
      </c>
      <c r="D956" s="20" t="str">
        <f t="shared" si="43"/>
        <v/>
      </c>
      <c r="E956" s="23" t="str">
        <f t="shared" si="44"/>
        <v/>
      </c>
    </row>
    <row r="957" spans="1:5">
      <c r="A957" t="str">
        <f>IF(ROW()-2&lt;=$J$3,ROW()-2,"")</f>
        <v/>
      </c>
      <c r="B957" t="str">
        <f t="shared" si="42"/>
        <v/>
      </c>
      <c r="C957" s="20" t="str">
        <f>IF(ISNONTEXT(A957),D956*$J$4/12,"")</f>
        <v/>
      </c>
      <c r="D957" s="20" t="str">
        <f t="shared" si="43"/>
        <v/>
      </c>
      <c r="E957" s="23" t="str">
        <f t="shared" si="44"/>
        <v/>
      </c>
    </row>
    <row r="958" spans="1:5">
      <c r="A958" t="str">
        <f>IF(ROW()-2&lt;=$J$3,ROW()-2,"")</f>
        <v/>
      </c>
      <c r="B958" t="str">
        <f t="shared" si="42"/>
        <v/>
      </c>
      <c r="C958" s="20" t="str">
        <f>IF(ISNONTEXT(A958),D957*$J$4/12,"")</f>
        <v/>
      </c>
      <c r="D958" s="20" t="str">
        <f t="shared" si="43"/>
        <v/>
      </c>
      <c r="E958" s="23" t="str">
        <f t="shared" si="44"/>
        <v/>
      </c>
    </row>
    <row r="959" spans="1:5">
      <c r="A959" t="str">
        <f>IF(ROW()-2&lt;=$J$3,ROW()-2,"")</f>
        <v/>
      </c>
      <c r="B959" t="str">
        <f t="shared" si="42"/>
        <v/>
      </c>
      <c r="C959" s="20" t="str">
        <f>IF(ISNONTEXT(A959),D958*$J$4/12,"")</f>
        <v/>
      </c>
      <c r="D959" s="20" t="str">
        <f t="shared" si="43"/>
        <v/>
      </c>
      <c r="E959" s="23" t="str">
        <f t="shared" si="44"/>
        <v/>
      </c>
    </row>
    <row r="960" spans="1:5">
      <c r="A960" t="str">
        <f>IF(ROW()-2&lt;=$J$3,ROW()-2,"")</f>
        <v/>
      </c>
      <c r="B960" t="str">
        <f t="shared" si="42"/>
        <v/>
      </c>
      <c r="C960" s="20" t="str">
        <f>IF(ISNONTEXT(A960),D959*$J$4/12,"")</f>
        <v/>
      </c>
      <c r="D960" s="20" t="str">
        <f t="shared" si="43"/>
        <v/>
      </c>
      <c r="E960" s="23" t="str">
        <f t="shared" si="44"/>
        <v/>
      </c>
    </row>
    <row r="961" spans="1:5">
      <c r="A961" t="str">
        <f>IF(ROW()-2&lt;=$J$3,ROW()-2,"")</f>
        <v/>
      </c>
      <c r="B961" t="str">
        <f t="shared" si="42"/>
        <v/>
      </c>
      <c r="C961" s="20" t="str">
        <f>IF(ISNONTEXT(A961),D960*$J$4/12,"")</f>
        <v/>
      </c>
      <c r="D961" s="20" t="str">
        <f t="shared" si="43"/>
        <v/>
      </c>
      <c r="E961" s="23" t="str">
        <f t="shared" si="44"/>
        <v/>
      </c>
    </row>
    <row r="962" spans="1:5">
      <c r="A962" t="str">
        <f>IF(ROW()-2&lt;=$J$3,ROW()-2,"")</f>
        <v/>
      </c>
      <c r="B962" t="str">
        <f t="shared" si="42"/>
        <v/>
      </c>
      <c r="C962" s="20" t="str">
        <f>IF(ISNONTEXT(A962),D961*$J$4/12,"")</f>
        <v/>
      </c>
      <c r="D962" s="20" t="str">
        <f t="shared" si="43"/>
        <v/>
      </c>
      <c r="E962" s="23" t="str">
        <f t="shared" si="44"/>
        <v/>
      </c>
    </row>
    <row r="963" spans="1:5">
      <c r="A963" t="str">
        <f>IF(ROW()-2&lt;=$J$3,ROW()-2,"")</f>
        <v/>
      </c>
      <c r="B963" t="str">
        <f t="shared" si="42"/>
        <v/>
      </c>
      <c r="C963" s="20" t="str">
        <f>IF(ISNONTEXT(A963),D962*$J$4/12,"")</f>
        <v/>
      </c>
      <c r="D963" s="20" t="str">
        <f t="shared" si="43"/>
        <v/>
      </c>
      <c r="E963" s="23" t="str">
        <f t="shared" si="44"/>
        <v/>
      </c>
    </row>
    <row r="964" spans="1:5">
      <c r="A964" t="str">
        <f>IF(ROW()-2&lt;=$J$3,ROW()-2,"")</f>
        <v/>
      </c>
      <c r="B964" t="str">
        <f t="shared" ref="B964:B1027" si="45">IF(ISNONTEXT(A964),$J$5,"")</f>
        <v/>
      </c>
      <c r="C964" s="20" t="str">
        <f>IF(ISNONTEXT(A964),D963*$J$4/12,"")</f>
        <v/>
      </c>
      <c r="D964" s="20" t="str">
        <f t="shared" ref="D964:D1027" si="46">IF(ISNONTEXT(A964),D963-B964+C964,"")</f>
        <v/>
      </c>
      <c r="E964" s="23" t="str">
        <f t="shared" ref="E964:E1027" si="47">IF(ISNONTEXT(A964),$D$2-D964,"")</f>
        <v/>
      </c>
    </row>
    <row r="965" spans="1:5">
      <c r="A965" t="str">
        <f>IF(ROW()-2&lt;=$J$3,ROW()-2,"")</f>
        <v/>
      </c>
      <c r="B965" t="str">
        <f t="shared" si="45"/>
        <v/>
      </c>
      <c r="C965" s="20" t="str">
        <f>IF(ISNONTEXT(A965),D964*$J$4/12,"")</f>
        <v/>
      </c>
      <c r="D965" s="20" t="str">
        <f t="shared" si="46"/>
        <v/>
      </c>
      <c r="E965" s="23" t="str">
        <f t="shared" si="47"/>
        <v/>
      </c>
    </row>
    <row r="966" spans="1:5">
      <c r="A966" t="str">
        <f>IF(ROW()-2&lt;=$J$3,ROW()-2,"")</f>
        <v/>
      </c>
      <c r="B966" t="str">
        <f t="shared" si="45"/>
        <v/>
      </c>
      <c r="C966" s="20" t="str">
        <f>IF(ISNONTEXT(A966),D965*$J$4/12,"")</f>
        <v/>
      </c>
      <c r="D966" s="20" t="str">
        <f t="shared" si="46"/>
        <v/>
      </c>
      <c r="E966" s="23" t="str">
        <f t="shared" si="47"/>
        <v/>
      </c>
    </row>
    <row r="967" spans="1:5">
      <c r="A967" t="str">
        <f>IF(ROW()-2&lt;=$J$3,ROW()-2,"")</f>
        <v/>
      </c>
      <c r="B967" t="str">
        <f t="shared" si="45"/>
        <v/>
      </c>
      <c r="C967" s="20" t="str">
        <f>IF(ISNONTEXT(A967),D966*$J$4/12,"")</f>
        <v/>
      </c>
      <c r="D967" s="20" t="str">
        <f t="shared" si="46"/>
        <v/>
      </c>
      <c r="E967" s="23" t="str">
        <f t="shared" si="47"/>
        <v/>
      </c>
    </row>
    <row r="968" spans="1:5">
      <c r="A968" t="str">
        <f>IF(ROW()-2&lt;=$J$3,ROW()-2,"")</f>
        <v/>
      </c>
      <c r="B968" t="str">
        <f t="shared" si="45"/>
        <v/>
      </c>
      <c r="C968" s="20" t="str">
        <f>IF(ISNONTEXT(A968),D967*$J$4/12,"")</f>
        <v/>
      </c>
      <c r="D968" s="20" t="str">
        <f t="shared" si="46"/>
        <v/>
      </c>
      <c r="E968" s="23" t="str">
        <f t="shared" si="47"/>
        <v/>
      </c>
    </row>
    <row r="969" spans="1:5">
      <c r="A969" t="str">
        <f>IF(ROW()-2&lt;=$J$3,ROW()-2,"")</f>
        <v/>
      </c>
      <c r="B969" t="str">
        <f t="shared" si="45"/>
        <v/>
      </c>
      <c r="C969" s="20" t="str">
        <f>IF(ISNONTEXT(A969),D968*$J$4/12,"")</f>
        <v/>
      </c>
      <c r="D969" s="20" t="str">
        <f t="shared" si="46"/>
        <v/>
      </c>
      <c r="E969" s="23" t="str">
        <f t="shared" si="47"/>
        <v/>
      </c>
    </row>
    <row r="970" spans="1:5">
      <c r="A970" t="str">
        <f>IF(ROW()-2&lt;=$J$3,ROW()-2,"")</f>
        <v/>
      </c>
      <c r="B970" t="str">
        <f t="shared" si="45"/>
        <v/>
      </c>
      <c r="C970" s="20" t="str">
        <f>IF(ISNONTEXT(A970),D969*$J$4/12,"")</f>
        <v/>
      </c>
      <c r="D970" s="20" t="str">
        <f t="shared" si="46"/>
        <v/>
      </c>
      <c r="E970" s="23" t="str">
        <f t="shared" si="47"/>
        <v/>
      </c>
    </row>
    <row r="971" spans="1:5">
      <c r="A971" t="str">
        <f>IF(ROW()-2&lt;=$J$3,ROW()-2,"")</f>
        <v/>
      </c>
      <c r="B971" t="str">
        <f t="shared" si="45"/>
        <v/>
      </c>
      <c r="C971" s="20" t="str">
        <f>IF(ISNONTEXT(A971),D970*$J$4/12,"")</f>
        <v/>
      </c>
      <c r="D971" s="20" t="str">
        <f t="shared" si="46"/>
        <v/>
      </c>
      <c r="E971" s="23" t="str">
        <f t="shared" si="47"/>
        <v/>
      </c>
    </row>
    <row r="972" spans="1:5">
      <c r="A972" t="str">
        <f>IF(ROW()-2&lt;=$J$3,ROW()-2,"")</f>
        <v/>
      </c>
      <c r="B972" t="str">
        <f t="shared" si="45"/>
        <v/>
      </c>
      <c r="C972" s="20" t="str">
        <f>IF(ISNONTEXT(A972),D971*$J$4/12,"")</f>
        <v/>
      </c>
      <c r="D972" s="20" t="str">
        <f t="shared" si="46"/>
        <v/>
      </c>
      <c r="E972" s="23" t="str">
        <f t="shared" si="47"/>
        <v/>
      </c>
    </row>
    <row r="973" spans="1:5">
      <c r="A973" t="str">
        <f>IF(ROW()-2&lt;=$J$3,ROW()-2,"")</f>
        <v/>
      </c>
      <c r="B973" t="str">
        <f t="shared" si="45"/>
        <v/>
      </c>
      <c r="C973" s="20" t="str">
        <f>IF(ISNONTEXT(A973),D972*$J$4/12,"")</f>
        <v/>
      </c>
      <c r="D973" s="20" t="str">
        <f t="shared" si="46"/>
        <v/>
      </c>
      <c r="E973" s="23" t="str">
        <f t="shared" si="47"/>
        <v/>
      </c>
    </row>
    <row r="974" spans="1:5">
      <c r="A974" t="str">
        <f>IF(ROW()-2&lt;=$J$3,ROW()-2,"")</f>
        <v/>
      </c>
      <c r="B974" t="str">
        <f t="shared" si="45"/>
        <v/>
      </c>
      <c r="C974" s="20" t="str">
        <f>IF(ISNONTEXT(A974),D973*$J$4/12,"")</f>
        <v/>
      </c>
      <c r="D974" s="20" t="str">
        <f t="shared" si="46"/>
        <v/>
      </c>
      <c r="E974" s="23" t="str">
        <f t="shared" si="47"/>
        <v/>
      </c>
    </row>
    <row r="975" spans="1:5">
      <c r="A975" t="str">
        <f>IF(ROW()-2&lt;=$J$3,ROW()-2,"")</f>
        <v/>
      </c>
      <c r="B975" t="str">
        <f t="shared" si="45"/>
        <v/>
      </c>
      <c r="C975" s="20" t="str">
        <f>IF(ISNONTEXT(A975),D974*$J$4/12,"")</f>
        <v/>
      </c>
      <c r="D975" s="20" t="str">
        <f t="shared" si="46"/>
        <v/>
      </c>
      <c r="E975" s="23" t="str">
        <f t="shared" si="47"/>
        <v/>
      </c>
    </row>
    <row r="976" spans="1:5">
      <c r="A976" t="str">
        <f>IF(ROW()-2&lt;=$J$3,ROW()-2,"")</f>
        <v/>
      </c>
      <c r="B976" t="str">
        <f t="shared" si="45"/>
        <v/>
      </c>
      <c r="C976" s="20" t="str">
        <f>IF(ISNONTEXT(A976),D975*$J$4/12,"")</f>
        <v/>
      </c>
      <c r="D976" s="20" t="str">
        <f t="shared" si="46"/>
        <v/>
      </c>
      <c r="E976" s="23" t="str">
        <f t="shared" si="47"/>
        <v/>
      </c>
    </row>
    <row r="977" spans="1:5">
      <c r="A977" t="str">
        <f>IF(ROW()-2&lt;=$J$3,ROW()-2,"")</f>
        <v/>
      </c>
      <c r="B977" t="str">
        <f t="shared" si="45"/>
        <v/>
      </c>
      <c r="C977" s="20" t="str">
        <f>IF(ISNONTEXT(A977),D976*$J$4/12,"")</f>
        <v/>
      </c>
      <c r="D977" s="20" t="str">
        <f t="shared" si="46"/>
        <v/>
      </c>
      <c r="E977" s="23" t="str">
        <f t="shared" si="47"/>
        <v/>
      </c>
    </row>
    <row r="978" spans="1:5">
      <c r="A978" t="str">
        <f>IF(ROW()-2&lt;=$J$3,ROW()-2,"")</f>
        <v/>
      </c>
      <c r="B978" t="str">
        <f t="shared" si="45"/>
        <v/>
      </c>
      <c r="C978" s="20" t="str">
        <f>IF(ISNONTEXT(A978),D977*$J$4/12,"")</f>
        <v/>
      </c>
      <c r="D978" s="20" t="str">
        <f t="shared" si="46"/>
        <v/>
      </c>
      <c r="E978" s="23" t="str">
        <f t="shared" si="47"/>
        <v/>
      </c>
    </row>
    <row r="979" spans="1:5">
      <c r="A979" t="str">
        <f>IF(ROW()-2&lt;=$J$3,ROW()-2,"")</f>
        <v/>
      </c>
      <c r="B979" t="str">
        <f t="shared" si="45"/>
        <v/>
      </c>
      <c r="C979" s="20" t="str">
        <f>IF(ISNONTEXT(A979),D978*$J$4/12,"")</f>
        <v/>
      </c>
      <c r="D979" s="20" t="str">
        <f t="shared" si="46"/>
        <v/>
      </c>
      <c r="E979" s="23" t="str">
        <f t="shared" si="47"/>
        <v/>
      </c>
    </row>
    <row r="980" spans="1:5">
      <c r="A980" t="str">
        <f>IF(ROW()-2&lt;=$J$3,ROW()-2,"")</f>
        <v/>
      </c>
      <c r="B980" t="str">
        <f t="shared" si="45"/>
        <v/>
      </c>
      <c r="C980" s="20" t="str">
        <f>IF(ISNONTEXT(A980),D979*$J$4/12,"")</f>
        <v/>
      </c>
      <c r="D980" s="20" t="str">
        <f t="shared" si="46"/>
        <v/>
      </c>
      <c r="E980" s="23" t="str">
        <f t="shared" si="47"/>
        <v/>
      </c>
    </row>
    <row r="981" spans="1:5">
      <c r="A981" t="str">
        <f>IF(ROW()-2&lt;=$J$3,ROW()-2,"")</f>
        <v/>
      </c>
      <c r="B981" t="str">
        <f t="shared" si="45"/>
        <v/>
      </c>
      <c r="C981" s="20" t="str">
        <f>IF(ISNONTEXT(A981),D980*$J$4/12,"")</f>
        <v/>
      </c>
      <c r="D981" s="20" t="str">
        <f t="shared" si="46"/>
        <v/>
      </c>
      <c r="E981" s="23" t="str">
        <f t="shared" si="47"/>
        <v/>
      </c>
    </row>
    <row r="982" spans="1:5">
      <c r="A982" t="str">
        <f>IF(ROW()-2&lt;=$J$3,ROW()-2,"")</f>
        <v/>
      </c>
      <c r="B982" t="str">
        <f t="shared" si="45"/>
        <v/>
      </c>
      <c r="C982" s="20" t="str">
        <f>IF(ISNONTEXT(A982),D981*$J$4/12,"")</f>
        <v/>
      </c>
      <c r="D982" s="20" t="str">
        <f t="shared" si="46"/>
        <v/>
      </c>
      <c r="E982" s="23" t="str">
        <f t="shared" si="47"/>
        <v/>
      </c>
    </row>
    <row r="983" spans="1:5">
      <c r="A983" t="str">
        <f>IF(ROW()-2&lt;=$J$3,ROW()-2,"")</f>
        <v/>
      </c>
      <c r="B983" t="str">
        <f t="shared" si="45"/>
        <v/>
      </c>
      <c r="C983" s="20" t="str">
        <f>IF(ISNONTEXT(A983),D982*$J$4/12,"")</f>
        <v/>
      </c>
      <c r="D983" s="20" t="str">
        <f t="shared" si="46"/>
        <v/>
      </c>
      <c r="E983" s="23" t="str">
        <f t="shared" si="47"/>
        <v/>
      </c>
    </row>
    <row r="984" spans="1:5">
      <c r="A984" t="str">
        <f>IF(ROW()-2&lt;=$J$3,ROW()-2,"")</f>
        <v/>
      </c>
      <c r="B984" t="str">
        <f t="shared" si="45"/>
        <v/>
      </c>
      <c r="C984" s="20" t="str">
        <f>IF(ISNONTEXT(A984),D983*$J$4/12,"")</f>
        <v/>
      </c>
      <c r="D984" s="20" t="str">
        <f t="shared" si="46"/>
        <v/>
      </c>
      <c r="E984" s="23" t="str">
        <f t="shared" si="47"/>
        <v/>
      </c>
    </row>
    <row r="985" spans="1:5">
      <c r="A985" t="str">
        <f>IF(ROW()-2&lt;=$J$3,ROW()-2,"")</f>
        <v/>
      </c>
      <c r="B985" t="str">
        <f t="shared" si="45"/>
        <v/>
      </c>
      <c r="C985" s="20" t="str">
        <f>IF(ISNONTEXT(A985),D984*$J$4/12,"")</f>
        <v/>
      </c>
      <c r="D985" s="20" t="str">
        <f t="shared" si="46"/>
        <v/>
      </c>
      <c r="E985" s="23" t="str">
        <f t="shared" si="47"/>
        <v/>
      </c>
    </row>
    <row r="986" spans="1:5">
      <c r="A986" t="str">
        <f>IF(ROW()-2&lt;=$J$3,ROW()-2,"")</f>
        <v/>
      </c>
      <c r="B986" t="str">
        <f t="shared" si="45"/>
        <v/>
      </c>
      <c r="C986" s="20" t="str">
        <f>IF(ISNONTEXT(A986),D985*$J$4/12,"")</f>
        <v/>
      </c>
      <c r="D986" s="20" t="str">
        <f t="shared" si="46"/>
        <v/>
      </c>
      <c r="E986" s="23" t="str">
        <f t="shared" si="47"/>
        <v/>
      </c>
    </row>
    <row r="987" spans="1:5">
      <c r="A987" t="str">
        <f>IF(ROW()-2&lt;=$J$3,ROW()-2,"")</f>
        <v/>
      </c>
      <c r="B987" t="str">
        <f t="shared" si="45"/>
        <v/>
      </c>
      <c r="C987" s="20" t="str">
        <f>IF(ISNONTEXT(A987),D986*$J$4/12,"")</f>
        <v/>
      </c>
      <c r="D987" s="20" t="str">
        <f t="shared" si="46"/>
        <v/>
      </c>
      <c r="E987" s="23" t="str">
        <f t="shared" si="47"/>
        <v/>
      </c>
    </row>
    <row r="988" spans="1:5">
      <c r="A988" t="str">
        <f>IF(ROW()-2&lt;=$J$3,ROW()-2,"")</f>
        <v/>
      </c>
      <c r="B988" t="str">
        <f t="shared" si="45"/>
        <v/>
      </c>
      <c r="C988" s="20" t="str">
        <f>IF(ISNONTEXT(A988),D987*$J$4/12,"")</f>
        <v/>
      </c>
      <c r="D988" s="20" t="str">
        <f t="shared" si="46"/>
        <v/>
      </c>
      <c r="E988" s="23" t="str">
        <f t="shared" si="47"/>
        <v/>
      </c>
    </row>
    <row r="989" spans="1:5">
      <c r="A989" t="str">
        <f>IF(ROW()-2&lt;=$J$3,ROW()-2,"")</f>
        <v/>
      </c>
      <c r="B989" t="str">
        <f t="shared" si="45"/>
        <v/>
      </c>
      <c r="C989" s="20" t="str">
        <f>IF(ISNONTEXT(A989),D988*$J$4/12,"")</f>
        <v/>
      </c>
      <c r="D989" s="20" t="str">
        <f t="shared" si="46"/>
        <v/>
      </c>
      <c r="E989" s="23" t="str">
        <f t="shared" si="47"/>
        <v/>
      </c>
    </row>
    <row r="990" spans="1:5">
      <c r="A990" t="str">
        <f>IF(ROW()-2&lt;=$J$3,ROW()-2,"")</f>
        <v/>
      </c>
      <c r="B990" t="str">
        <f t="shared" si="45"/>
        <v/>
      </c>
      <c r="C990" s="20" t="str">
        <f>IF(ISNONTEXT(A990),D989*$J$4/12,"")</f>
        <v/>
      </c>
      <c r="D990" s="20" t="str">
        <f t="shared" si="46"/>
        <v/>
      </c>
      <c r="E990" s="23" t="str">
        <f t="shared" si="47"/>
        <v/>
      </c>
    </row>
    <row r="991" spans="1:5">
      <c r="A991" t="str">
        <f>IF(ROW()-2&lt;=$J$3,ROW()-2,"")</f>
        <v/>
      </c>
      <c r="B991" t="str">
        <f t="shared" si="45"/>
        <v/>
      </c>
      <c r="C991" s="20" t="str">
        <f>IF(ISNONTEXT(A991),D990*$J$4/12,"")</f>
        <v/>
      </c>
      <c r="D991" s="20" t="str">
        <f t="shared" si="46"/>
        <v/>
      </c>
      <c r="E991" s="23" t="str">
        <f t="shared" si="47"/>
        <v/>
      </c>
    </row>
    <row r="992" spans="1:5">
      <c r="A992" t="str">
        <f>IF(ROW()-2&lt;=$J$3,ROW()-2,"")</f>
        <v/>
      </c>
      <c r="B992" t="str">
        <f t="shared" si="45"/>
        <v/>
      </c>
      <c r="C992" s="20" t="str">
        <f>IF(ISNONTEXT(A992),D991*$J$4/12,"")</f>
        <v/>
      </c>
      <c r="D992" s="20" t="str">
        <f t="shared" si="46"/>
        <v/>
      </c>
      <c r="E992" s="23" t="str">
        <f t="shared" si="47"/>
        <v/>
      </c>
    </row>
    <row r="993" spans="1:5">
      <c r="A993" t="str">
        <f>IF(ROW()-2&lt;=$J$3,ROW()-2,"")</f>
        <v/>
      </c>
      <c r="B993" t="str">
        <f t="shared" si="45"/>
        <v/>
      </c>
      <c r="C993" s="20" t="str">
        <f>IF(ISNONTEXT(A993),D992*$J$4/12,"")</f>
        <v/>
      </c>
      <c r="D993" s="20" t="str">
        <f t="shared" si="46"/>
        <v/>
      </c>
      <c r="E993" s="23" t="str">
        <f t="shared" si="47"/>
        <v/>
      </c>
    </row>
    <row r="994" spans="1:5">
      <c r="A994" t="str">
        <f>IF(ROW()-2&lt;=$J$3,ROW()-2,"")</f>
        <v/>
      </c>
      <c r="B994" t="str">
        <f t="shared" si="45"/>
        <v/>
      </c>
      <c r="C994" s="20" t="str">
        <f>IF(ISNONTEXT(A994),D993*$J$4/12,"")</f>
        <v/>
      </c>
      <c r="D994" s="20" t="str">
        <f t="shared" si="46"/>
        <v/>
      </c>
      <c r="E994" s="23" t="str">
        <f t="shared" si="47"/>
        <v/>
      </c>
    </row>
    <row r="995" spans="1:5">
      <c r="A995" t="str">
        <f>IF(ROW()-2&lt;=$J$3,ROW()-2,"")</f>
        <v/>
      </c>
      <c r="B995" t="str">
        <f t="shared" si="45"/>
        <v/>
      </c>
      <c r="C995" s="20" t="str">
        <f>IF(ISNONTEXT(A995),D994*$J$4/12,"")</f>
        <v/>
      </c>
      <c r="D995" s="20" t="str">
        <f t="shared" si="46"/>
        <v/>
      </c>
      <c r="E995" s="23" t="str">
        <f t="shared" si="47"/>
        <v/>
      </c>
    </row>
    <row r="996" spans="1:5">
      <c r="A996" t="str">
        <f>IF(ROW()-2&lt;=$J$3,ROW()-2,"")</f>
        <v/>
      </c>
      <c r="B996" t="str">
        <f t="shared" si="45"/>
        <v/>
      </c>
      <c r="C996" s="20" t="str">
        <f>IF(ISNONTEXT(A996),D995*$J$4/12,"")</f>
        <v/>
      </c>
      <c r="D996" s="20" t="str">
        <f t="shared" si="46"/>
        <v/>
      </c>
      <c r="E996" s="23" t="str">
        <f t="shared" si="47"/>
        <v/>
      </c>
    </row>
    <row r="997" spans="1:5">
      <c r="A997" t="str">
        <f>IF(ROW()-2&lt;=$J$3,ROW()-2,"")</f>
        <v/>
      </c>
      <c r="B997" t="str">
        <f t="shared" si="45"/>
        <v/>
      </c>
      <c r="C997" s="20" t="str">
        <f>IF(ISNONTEXT(A997),D996*$J$4/12,"")</f>
        <v/>
      </c>
      <c r="D997" s="20" t="str">
        <f t="shared" si="46"/>
        <v/>
      </c>
      <c r="E997" s="23" t="str">
        <f t="shared" si="47"/>
        <v/>
      </c>
    </row>
    <row r="998" spans="1:5">
      <c r="A998" t="str">
        <f>IF(ROW()-2&lt;=$J$3,ROW()-2,"")</f>
        <v/>
      </c>
      <c r="B998" t="str">
        <f t="shared" si="45"/>
        <v/>
      </c>
      <c r="C998" s="20" t="str">
        <f>IF(ISNONTEXT(A998),D997*$J$4/12,"")</f>
        <v/>
      </c>
      <c r="D998" s="20" t="str">
        <f t="shared" si="46"/>
        <v/>
      </c>
      <c r="E998" s="23" t="str">
        <f t="shared" si="47"/>
        <v/>
      </c>
    </row>
    <row r="999" spans="1:5">
      <c r="A999" t="str">
        <f>IF(ROW()-2&lt;=$J$3,ROW()-2,"")</f>
        <v/>
      </c>
      <c r="B999" t="str">
        <f t="shared" si="45"/>
        <v/>
      </c>
      <c r="C999" s="20" t="str">
        <f>IF(ISNONTEXT(A999),D998*$J$4/12,"")</f>
        <v/>
      </c>
      <c r="D999" s="20" t="str">
        <f t="shared" si="46"/>
        <v/>
      </c>
      <c r="E999" s="23" t="str">
        <f t="shared" si="47"/>
        <v/>
      </c>
    </row>
    <row r="1000" spans="1:5">
      <c r="A1000" t="str">
        <f>IF(ROW()-2&lt;=$J$3,ROW()-2,"")</f>
        <v/>
      </c>
      <c r="B1000" t="str">
        <f t="shared" si="45"/>
        <v/>
      </c>
      <c r="C1000" s="20" t="str">
        <f>IF(ISNONTEXT(A1000),D999*$J$4/12,"")</f>
        <v/>
      </c>
      <c r="D1000" s="20" t="str">
        <f t="shared" si="46"/>
        <v/>
      </c>
      <c r="E1000" s="23" t="str">
        <f t="shared" si="47"/>
        <v/>
      </c>
    </row>
    <row r="1001" spans="1:5">
      <c r="A1001" t="str">
        <f>IF(ROW()-2&lt;=$J$3,ROW()-2,"")</f>
        <v/>
      </c>
      <c r="B1001" t="str">
        <f t="shared" si="45"/>
        <v/>
      </c>
      <c r="C1001" s="20" t="str">
        <f>IF(ISNONTEXT(A1001),D1000*$J$4/12,"")</f>
        <v/>
      </c>
      <c r="D1001" s="20" t="str">
        <f t="shared" si="46"/>
        <v/>
      </c>
      <c r="E1001" s="23" t="str">
        <f t="shared" si="47"/>
        <v/>
      </c>
    </row>
    <row r="1002" spans="1:5">
      <c r="A1002" t="str">
        <f>IF(ROW()-2&lt;=$J$3,ROW()-2,"")</f>
        <v/>
      </c>
      <c r="B1002" t="str">
        <f t="shared" si="45"/>
        <v/>
      </c>
      <c r="C1002" s="20" t="str">
        <f>IF(ISNONTEXT(A1002),D1001*$J$4/12,"")</f>
        <v/>
      </c>
      <c r="D1002" s="20" t="str">
        <f t="shared" si="46"/>
        <v/>
      </c>
      <c r="E1002" s="23" t="str">
        <f t="shared" si="47"/>
        <v/>
      </c>
    </row>
    <row r="1003" spans="1:5">
      <c r="A1003" t="str">
        <f>IF(ROW()-2&lt;=$J$3,ROW()-2,"")</f>
        <v/>
      </c>
      <c r="B1003" t="str">
        <f t="shared" si="45"/>
        <v/>
      </c>
      <c r="C1003" s="20" t="str">
        <f>IF(ISNONTEXT(A1003),D1002*$J$4/12,"")</f>
        <v/>
      </c>
      <c r="D1003" s="20" t="str">
        <f t="shared" si="46"/>
        <v/>
      </c>
      <c r="E1003" s="23" t="str">
        <f t="shared" si="47"/>
        <v/>
      </c>
    </row>
    <row r="1004" spans="1:5">
      <c r="A1004" t="str">
        <f>IF(ROW()-2&lt;=$J$3,ROW()-2,"")</f>
        <v/>
      </c>
      <c r="B1004" t="str">
        <f t="shared" si="45"/>
        <v/>
      </c>
      <c r="C1004" s="20" t="str">
        <f>IF(ISNONTEXT(A1004),D1003*$J$4/12,"")</f>
        <v/>
      </c>
      <c r="D1004" s="20" t="str">
        <f t="shared" si="46"/>
        <v/>
      </c>
      <c r="E1004" s="23" t="str">
        <f t="shared" si="47"/>
        <v/>
      </c>
    </row>
    <row r="1005" spans="1:5">
      <c r="A1005" t="str">
        <f>IF(ROW()-2&lt;=$J$3,ROW()-2,"")</f>
        <v/>
      </c>
      <c r="B1005" t="str">
        <f t="shared" si="45"/>
        <v/>
      </c>
      <c r="C1005" s="20" t="str">
        <f>IF(ISNONTEXT(A1005),D1004*$J$4/12,"")</f>
        <v/>
      </c>
      <c r="D1005" s="20" t="str">
        <f t="shared" si="46"/>
        <v/>
      </c>
      <c r="E1005" s="23" t="str">
        <f t="shared" si="47"/>
        <v/>
      </c>
    </row>
    <row r="1006" spans="1:5">
      <c r="A1006" t="str">
        <f>IF(ROW()-2&lt;=$J$3,ROW()-2,"")</f>
        <v/>
      </c>
      <c r="B1006" t="str">
        <f t="shared" si="45"/>
        <v/>
      </c>
      <c r="C1006" s="20" t="str">
        <f>IF(ISNONTEXT(A1006),D1005*$J$4/12,"")</f>
        <v/>
      </c>
      <c r="D1006" s="20" t="str">
        <f t="shared" si="46"/>
        <v/>
      </c>
      <c r="E1006" s="23" t="str">
        <f t="shared" si="47"/>
        <v/>
      </c>
    </row>
    <row r="1007" spans="1:5">
      <c r="A1007" t="str">
        <f>IF(ROW()-2&lt;=$J$3,ROW()-2,"")</f>
        <v/>
      </c>
      <c r="B1007" t="str">
        <f t="shared" si="45"/>
        <v/>
      </c>
      <c r="C1007" s="20" t="str">
        <f>IF(ISNONTEXT(A1007),D1006*$J$4/12,"")</f>
        <v/>
      </c>
      <c r="D1007" s="20" t="str">
        <f t="shared" si="46"/>
        <v/>
      </c>
      <c r="E1007" s="23" t="str">
        <f t="shared" si="47"/>
        <v/>
      </c>
    </row>
    <row r="1008" spans="1:5">
      <c r="A1008" t="str">
        <f>IF(ROW()-2&lt;=$J$3,ROW()-2,"")</f>
        <v/>
      </c>
      <c r="B1008" t="str">
        <f t="shared" si="45"/>
        <v/>
      </c>
      <c r="C1008" s="20" t="str">
        <f>IF(ISNONTEXT(A1008),D1007*$J$4/12,"")</f>
        <v/>
      </c>
      <c r="D1008" s="20" t="str">
        <f t="shared" si="46"/>
        <v/>
      </c>
      <c r="E1008" s="23" t="str">
        <f t="shared" si="47"/>
        <v/>
      </c>
    </row>
    <row r="1009" spans="1:5">
      <c r="A1009" t="str">
        <f>IF(ROW()-2&lt;=$J$3,ROW()-2,"")</f>
        <v/>
      </c>
      <c r="B1009" t="str">
        <f t="shared" si="45"/>
        <v/>
      </c>
      <c r="C1009" s="20" t="str">
        <f>IF(ISNONTEXT(A1009),D1008*$J$4/12,"")</f>
        <v/>
      </c>
      <c r="D1009" s="20" t="str">
        <f t="shared" si="46"/>
        <v/>
      </c>
      <c r="E1009" s="23" t="str">
        <f t="shared" si="47"/>
        <v/>
      </c>
    </row>
    <row r="1010" spans="1:5">
      <c r="A1010" t="str">
        <f>IF(ROW()-2&lt;=$J$3,ROW()-2,"")</f>
        <v/>
      </c>
      <c r="B1010" t="str">
        <f t="shared" si="45"/>
        <v/>
      </c>
      <c r="C1010" s="20" t="str">
        <f>IF(ISNONTEXT(A1010),D1009*$J$4/12,"")</f>
        <v/>
      </c>
      <c r="D1010" s="20" t="str">
        <f t="shared" si="46"/>
        <v/>
      </c>
      <c r="E1010" s="23" t="str">
        <f t="shared" si="47"/>
        <v/>
      </c>
    </row>
    <row r="1011" spans="1:5">
      <c r="A1011" t="str">
        <f>IF(ROW()-2&lt;=$J$3,ROW()-2,"")</f>
        <v/>
      </c>
      <c r="B1011" t="str">
        <f t="shared" si="45"/>
        <v/>
      </c>
      <c r="C1011" s="20" t="str">
        <f>IF(ISNONTEXT(A1011),D1010*$J$4/12,"")</f>
        <v/>
      </c>
      <c r="D1011" s="20" t="str">
        <f t="shared" si="46"/>
        <v/>
      </c>
      <c r="E1011" s="23" t="str">
        <f t="shared" si="47"/>
        <v/>
      </c>
    </row>
    <row r="1012" spans="1:5">
      <c r="A1012" t="str">
        <f>IF(ROW()-2&lt;=$J$3,ROW()-2,"")</f>
        <v/>
      </c>
      <c r="B1012" t="str">
        <f t="shared" si="45"/>
        <v/>
      </c>
      <c r="C1012" s="20" t="str">
        <f>IF(ISNONTEXT(A1012),D1011*$J$4/12,"")</f>
        <v/>
      </c>
      <c r="D1012" s="20" t="str">
        <f t="shared" si="46"/>
        <v/>
      </c>
      <c r="E1012" s="23" t="str">
        <f t="shared" si="47"/>
        <v/>
      </c>
    </row>
    <row r="1013" spans="1:5">
      <c r="A1013" t="str">
        <f>IF(ROW()-2&lt;=$J$3,ROW()-2,"")</f>
        <v/>
      </c>
      <c r="B1013" t="str">
        <f t="shared" si="45"/>
        <v/>
      </c>
      <c r="C1013" s="20" t="str">
        <f>IF(ISNONTEXT(A1013),D1012*$J$4/12,"")</f>
        <v/>
      </c>
      <c r="D1013" s="20" t="str">
        <f t="shared" si="46"/>
        <v/>
      </c>
      <c r="E1013" s="23" t="str">
        <f t="shared" si="47"/>
        <v/>
      </c>
    </row>
    <row r="1014" spans="1:5">
      <c r="A1014" t="str">
        <f>IF(ROW()-2&lt;=$J$3,ROW()-2,"")</f>
        <v/>
      </c>
      <c r="B1014" t="str">
        <f t="shared" si="45"/>
        <v/>
      </c>
      <c r="C1014" s="20" t="str">
        <f>IF(ISNONTEXT(A1014),D1013*$J$4/12,"")</f>
        <v/>
      </c>
      <c r="D1014" s="20" t="str">
        <f t="shared" si="46"/>
        <v/>
      </c>
      <c r="E1014" s="23" t="str">
        <f t="shared" si="47"/>
        <v/>
      </c>
    </row>
    <row r="1015" spans="1:5">
      <c r="A1015" t="str">
        <f>IF(ROW()-2&lt;=$J$3,ROW()-2,"")</f>
        <v/>
      </c>
      <c r="B1015" t="str">
        <f t="shared" si="45"/>
        <v/>
      </c>
      <c r="C1015" s="20" t="str">
        <f>IF(ISNONTEXT(A1015),D1014*$J$4/12,"")</f>
        <v/>
      </c>
      <c r="D1015" s="20" t="str">
        <f t="shared" si="46"/>
        <v/>
      </c>
      <c r="E1015" s="23" t="str">
        <f t="shared" si="47"/>
        <v/>
      </c>
    </row>
    <row r="1016" spans="1:5">
      <c r="A1016" t="str">
        <f>IF(ROW()-2&lt;=$J$3,ROW()-2,"")</f>
        <v/>
      </c>
      <c r="B1016" t="str">
        <f t="shared" si="45"/>
        <v/>
      </c>
      <c r="C1016" s="20" t="str">
        <f>IF(ISNONTEXT(A1016),D1015*$J$4/12,"")</f>
        <v/>
      </c>
      <c r="D1016" s="20" t="str">
        <f t="shared" si="46"/>
        <v/>
      </c>
      <c r="E1016" s="23" t="str">
        <f t="shared" si="47"/>
        <v/>
      </c>
    </row>
    <row r="1017" spans="1:5">
      <c r="A1017" t="str">
        <f>IF(ROW()-2&lt;=$J$3,ROW()-2,"")</f>
        <v/>
      </c>
      <c r="B1017" t="str">
        <f t="shared" si="45"/>
        <v/>
      </c>
      <c r="C1017" s="20" t="str">
        <f>IF(ISNONTEXT(A1017),D1016*$J$4/12,"")</f>
        <v/>
      </c>
      <c r="D1017" s="20" t="str">
        <f t="shared" si="46"/>
        <v/>
      </c>
      <c r="E1017" s="23" t="str">
        <f t="shared" si="47"/>
        <v/>
      </c>
    </row>
    <row r="1018" spans="1:5">
      <c r="A1018" t="str">
        <f>IF(ROW()-2&lt;=$J$3,ROW()-2,"")</f>
        <v/>
      </c>
      <c r="B1018" t="str">
        <f t="shared" si="45"/>
        <v/>
      </c>
      <c r="C1018" s="20" t="str">
        <f>IF(ISNONTEXT(A1018),D1017*$J$4/12,"")</f>
        <v/>
      </c>
      <c r="D1018" s="20" t="str">
        <f t="shared" si="46"/>
        <v/>
      </c>
      <c r="E1018" s="23" t="str">
        <f t="shared" si="47"/>
        <v/>
      </c>
    </row>
    <row r="1019" spans="1:5">
      <c r="A1019" t="str">
        <f>IF(ROW()-2&lt;=$J$3,ROW()-2,"")</f>
        <v/>
      </c>
      <c r="B1019" t="str">
        <f t="shared" si="45"/>
        <v/>
      </c>
      <c r="C1019" s="20" t="str">
        <f>IF(ISNONTEXT(A1019),D1018*$J$4/12,"")</f>
        <v/>
      </c>
      <c r="D1019" s="20" t="str">
        <f t="shared" si="46"/>
        <v/>
      </c>
      <c r="E1019" s="23" t="str">
        <f t="shared" si="47"/>
        <v/>
      </c>
    </row>
    <row r="1020" spans="1:5">
      <c r="A1020" t="str">
        <f>IF(ROW()-2&lt;=$J$3,ROW()-2,"")</f>
        <v/>
      </c>
      <c r="B1020" t="str">
        <f t="shared" si="45"/>
        <v/>
      </c>
      <c r="C1020" s="20" t="str">
        <f>IF(ISNONTEXT(A1020),D1019*$J$4/12,"")</f>
        <v/>
      </c>
      <c r="D1020" s="20" t="str">
        <f t="shared" si="46"/>
        <v/>
      </c>
      <c r="E1020" s="23" t="str">
        <f t="shared" si="47"/>
        <v/>
      </c>
    </row>
    <row r="1021" spans="1:5">
      <c r="A1021" t="str">
        <f>IF(ROW()-2&lt;=$J$3,ROW()-2,"")</f>
        <v/>
      </c>
      <c r="B1021" t="str">
        <f t="shared" si="45"/>
        <v/>
      </c>
      <c r="C1021" s="20" t="str">
        <f>IF(ISNONTEXT(A1021),D1020*$J$4/12,"")</f>
        <v/>
      </c>
      <c r="D1021" s="20" t="str">
        <f t="shared" si="46"/>
        <v/>
      </c>
      <c r="E1021" s="23" t="str">
        <f t="shared" si="47"/>
        <v/>
      </c>
    </row>
    <row r="1022" spans="1:5">
      <c r="A1022" t="str">
        <f>IF(ROW()-2&lt;=$J$3,ROW()-2,"")</f>
        <v/>
      </c>
      <c r="B1022" t="str">
        <f t="shared" si="45"/>
        <v/>
      </c>
      <c r="C1022" s="20" t="str">
        <f>IF(ISNONTEXT(A1022),D1021*$J$4/12,"")</f>
        <v/>
      </c>
      <c r="D1022" s="20" t="str">
        <f t="shared" si="46"/>
        <v/>
      </c>
      <c r="E1022" s="23" t="str">
        <f t="shared" si="47"/>
        <v/>
      </c>
    </row>
    <row r="1023" spans="1:5">
      <c r="A1023" t="str">
        <f>IF(ROW()-2&lt;=$J$3,ROW()-2,"")</f>
        <v/>
      </c>
      <c r="B1023" t="str">
        <f t="shared" si="45"/>
        <v/>
      </c>
      <c r="C1023" s="20" t="str">
        <f>IF(ISNONTEXT(A1023),D1022*$J$4/12,"")</f>
        <v/>
      </c>
      <c r="D1023" s="20" t="str">
        <f t="shared" si="46"/>
        <v/>
      </c>
      <c r="E1023" s="23" t="str">
        <f t="shared" si="47"/>
        <v/>
      </c>
    </row>
    <row r="1024" spans="1:5">
      <c r="A1024" t="str">
        <f>IF(ROW()-2&lt;=$J$3,ROW()-2,"")</f>
        <v/>
      </c>
      <c r="B1024" t="str">
        <f t="shared" si="45"/>
        <v/>
      </c>
      <c r="C1024" s="20" t="str">
        <f>IF(ISNONTEXT(A1024),D1023*$J$4/12,"")</f>
        <v/>
      </c>
      <c r="D1024" s="20" t="str">
        <f t="shared" si="46"/>
        <v/>
      </c>
      <c r="E1024" s="23" t="str">
        <f t="shared" si="47"/>
        <v/>
      </c>
    </row>
    <row r="1025" spans="1:5">
      <c r="A1025" t="str">
        <f>IF(ROW()-2&lt;=$J$3,ROW()-2,"")</f>
        <v/>
      </c>
      <c r="B1025" t="str">
        <f t="shared" si="45"/>
        <v/>
      </c>
      <c r="C1025" s="20" t="str">
        <f>IF(ISNONTEXT(A1025),D1024*$J$4/12,"")</f>
        <v/>
      </c>
      <c r="D1025" s="20" t="str">
        <f t="shared" si="46"/>
        <v/>
      </c>
      <c r="E1025" s="23" t="str">
        <f t="shared" si="47"/>
        <v/>
      </c>
    </row>
    <row r="1026" spans="1:5">
      <c r="A1026" t="str">
        <f>IF(ROW()-2&lt;=$J$3,ROW()-2,"")</f>
        <v/>
      </c>
      <c r="B1026" t="str">
        <f t="shared" si="45"/>
        <v/>
      </c>
      <c r="C1026" s="20" t="str">
        <f>IF(ISNONTEXT(A1026),D1025*$J$4/12,"")</f>
        <v/>
      </c>
      <c r="D1026" s="20" t="str">
        <f t="shared" si="46"/>
        <v/>
      </c>
      <c r="E1026" s="23" t="str">
        <f t="shared" si="47"/>
        <v/>
      </c>
    </row>
    <row r="1027" spans="1:5">
      <c r="A1027" t="str">
        <f>IF(ROW()-2&lt;=$J$3,ROW()-2,"")</f>
        <v/>
      </c>
      <c r="B1027" t="str">
        <f t="shared" si="45"/>
        <v/>
      </c>
      <c r="C1027" s="20" t="str">
        <f>IF(ISNONTEXT(A1027),D1026*$J$4/12,"")</f>
        <v/>
      </c>
      <c r="D1027" s="20" t="str">
        <f t="shared" si="46"/>
        <v/>
      </c>
      <c r="E1027" s="23" t="str">
        <f t="shared" si="47"/>
        <v/>
      </c>
    </row>
    <row r="1028" spans="1:5">
      <c r="A1028" t="str">
        <f>IF(ROW()-2&lt;=$J$3,ROW()-2,"")</f>
        <v/>
      </c>
      <c r="B1028" t="str">
        <f t="shared" ref="B1028:B1091" si="48">IF(ISNONTEXT(A1028),$J$5,"")</f>
        <v/>
      </c>
      <c r="C1028" s="20" t="str">
        <f>IF(ISNONTEXT(A1028),D1027*$J$4/12,"")</f>
        <v/>
      </c>
      <c r="D1028" s="20" t="str">
        <f t="shared" ref="D1028:D1091" si="49">IF(ISNONTEXT(A1028),D1027-B1028+C1028,"")</f>
        <v/>
      </c>
      <c r="E1028" s="23" t="str">
        <f t="shared" ref="E1028:E1091" si="50">IF(ISNONTEXT(A1028),$D$2-D1028,"")</f>
        <v/>
      </c>
    </row>
    <row r="1029" spans="1:5">
      <c r="A1029" t="str">
        <f>IF(ROW()-2&lt;=$J$3,ROW()-2,"")</f>
        <v/>
      </c>
      <c r="B1029" t="str">
        <f t="shared" si="48"/>
        <v/>
      </c>
      <c r="C1029" s="20" t="str">
        <f>IF(ISNONTEXT(A1029),D1028*$J$4/12,"")</f>
        <v/>
      </c>
      <c r="D1029" s="20" t="str">
        <f t="shared" si="49"/>
        <v/>
      </c>
      <c r="E1029" s="23" t="str">
        <f t="shared" si="50"/>
        <v/>
      </c>
    </row>
    <row r="1030" spans="1:5">
      <c r="A1030" t="str">
        <f>IF(ROW()-2&lt;=$J$3,ROW()-2,"")</f>
        <v/>
      </c>
      <c r="B1030" t="str">
        <f t="shared" si="48"/>
        <v/>
      </c>
      <c r="C1030" s="20" t="str">
        <f>IF(ISNONTEXT(A1030),D1029*$J$4/12,"")</f>
        <v/>
      </c>
      <c r="D1030" s="20" t="str">
        <f t="shared" si="49"/>
        <v/>
      </c>
      <c r="E1030" s="23" t="str">
        <f t="shared" si="50"/>
        <v/>
      </c>
    </row>
    <row r="1031" spans="1:5">
      <c r="A1031" t="str">
        <f>IF(ROW()-2&lt;=$J$3,ROW()-2,"")</f>
        <v/>
      </c>
      <c r="B1031" t="str">
        <f t="shared" si="48"/>
        <v/>
      </c>
      <c r="C1031" s="20" t="str">
        <f>IF(ISNONTEXT(A1031),D1030*$J$4/12,"")</f>
        <v/>
      </c>
      <c r="D1031" s="20" t="str">
        <f t="shared" si="49"/>
        <v/>
      </c>
      <c r="E1031" s="23" t="str">
        <f t="shared" si="50"/>
        <v/>
      </c>
    </row>
    <row r="1032" spans="1:5">
      <c r="A1032" t="str">
        <f>IF(ROW()-2&lt;=$J$3,ROW()-2,"")</f>
        <v/>
      </c>
      <c r="B1032" t="str">
        <f t="shared" si="48"/>
        <v/>
      </c>
      <c r="C1032" s="20" t="str">
        <f>IF(ISNONTEXT(A1032),D1031*$J$4/12,"")</f>
        <v/>
      </c>
      <c r="D1032" s="20" t="str">
        <f t="shared" si="49"/>
        <v/>
      </c>
      <c r="E1032" s="23" t="str">
        <f t="shared" si="50"/>
        <v/>
      </c>
    </row>
    <row r="1033" spans="1:5">
      <c r="A1033" t="str">
        <f>IF(ROW()-2&lt;=$J$3,ROW()-2,"")</f>
        <v/>
      </c>
      <c r="B1033" t="str">
        <f t="shared" si="48"/>
        <v/>
      </c>
      <c r="C1033" s="20" t="str">
        <f>IF(ISNONTEXT(A1033),D1032*$J$4/12,"")</f>
        <v/>
      </c>
      <c r="D1033" s="20" t="str">
        <f t="shared" si="49"/>
        <v/>
      </c>
      <c r="E1033" s="23" t="str">
        <f t="shared" si="50"/>
        <v/>
      </c>
    </row>
    <row r="1034" spans="1:5">
      <c r="A1034" t="str">
        <f>IF(ROW()-2&lt;=$J$3,ROW()-2,"")</f>
        <v/>
      </c>
      <c r="B1034" t="str">
        <f t="shared" si="48"/>
        <v/>
      </c>
      <c r="C1034" s="20" t="str">
        <f>IF(ISNONTEXT(A1034),D1033*$J$4/12,"")</f>
        <v/>
      </c>
      <c r="D1034" s="20" t="str">
        <f t="shared" si="49"/>
        <v/>
      </c>
      <c r="E1034" s="23" t="str">
        <f t="shared" si="50"/>
        <v/>
      </c>
    </row>
    <row r="1035" spans="1:5">
      <c r="A1035" t="str">
        <f>IF(ROW()-2&lt;=$J$3,ROW()-2,"")</f>
        <v/>
      </c>
      <c r="B1035" t="str">
        <f t="shared" si="48"/>
        <v/>
      </c>
      <c r="C1035" s="20" t="str">
        <f>IF(ISNONTEXT(A1035),D1034*$J$4/12,"")</f>
        <v/>
      </c>
      <c r="D1035" s="20" t="str">
        <f t="shared" si="49"/>
        <v/>
      </c>
      <c r="E1035" s="23" t="str">
        <f t="shared" si="50"/>
        <v/>
      </c>
    </row>
    <row r="1036" spans="1:5">
      <c r="A1036" t="str">
        <f>IF(ROW()-2&lt;=$J$3,ROW()-2,"")</f>
        <v/>
      </c>
      <c r="B1036" t="str">
        <f t="shared" si="48"/>
        <v/>
      </c>
      <c r="C1036" s="20" t="str">
        <f>IF(ISNONTEXT(A1036),D1035*$J$4/12,"")</f>
        <v/>
      </c>
      <c r="D1036" s="20" t="str">
        <f t="shared" si="49"/>
        <v/>
      </c>
      <c r="E1036" s="23" t="str">
        <f t="shared" si="50"/>
        <v/>
      </c>
    </row>
    <row r="1037" spans="1:5">
      <c r="A1037" t="str">
        <f>IF(ROW()-2&lt;=$J$3,ROW()-2,"")</f>
        <v/>
      </c>
      <c r="B1037" t="str">
        <f t="shared" si="48"/>
        <v/>
      </c>
      <c r="C1037" s="20" t="str">
        <f>IF(ISNONTEXT(A1037),D1036*$J$4/12,"")</f>
        <v/>
      </c>
      <c r="D1037" s="20" t="str">
        <f t="shared" si="49"/>
        <v/>
      </c>
      <c r="E1037" s="23" t="str">
        <f t="shared" si="50"/>
        <v/>
      </c>
    </row>
    <row r="1038" spans="1:5">
      <c r="A1038" t="str">
        <f>IF(ROW()-2&lt;=$J$3,ROW()-2,"")</f>
        <v/>
      </c>
      <c r="B1038" t="str">
        <f t="shared" si="48"/>
        <v/>
      </c>
      <c r="C1038" s="20" t="str">
        <f>IF(ISNONTEXT(A1038),D1037*$J$4/12,"")</f>
        <v/>
      </c>
      <c r="D1038" s="20" t="str">
        <f t="shared" si="49"/>
        <v/>
      </c>
      <c r="E1038" s="23" t="str">
        <f t="shared" si="50"/>
        <v/>
      </c>
    </row>
    <row r="1039" spans="1:5">
      <c r="A1039" t="str">
        <f>IF(ROW()-2&lt;=$J$3,ROW()-2,"")</f>
        <v/>
      </c>
      <c r="B1039" t="str">
        <f t="shared" si="48"/>
        <v/>
      </c>
      <c r="C1039" s="20" t="str">
        <f>IF(ISNONTEXT(A1039),D1038*$J$4/12,"")</f>
        <v/>
      </c>
      <c r="D1039" s="20" t="str">
        <f t="shared" si="49"/>
        <v/>
      </c>
      <c r="E1039" s="23" t="str">
        <f t="shared" si="50"/>
        <v/>
      </c>
    </row>
    <row r="1040" spans="1:5">
      <c r="A1040" t="str">
        <f>IF(ROW()-2&lt;=$J$3,ROW()-2,"")</f>
        <v/>
      </c>
      <c r="B1040" t="str">
        <f t="shared" si="48"/>
        <v/>
      </c>
      <c r="C1040" s="20" t="str">
        <f>IF(ISNONTEXT(A1040),D1039*$J$4/12,"")</f>
        <v/>
      </c>
      <c r="D1040" s="20" t="str">
        <f t="shared" si="49"/>
        <v/>
      </c>
      <c r="E1040" s="23" t="str">
        <f t="shared" si="50"/>
        <v/>
      </c>
    </row>
    <row r="1041" spans="1:5">
      <c r="A1041" t="str">
        <f>IF(ROW()-2&lt;=$J$3,ROW()-2,"")</f>
        <v/>
      </c>
      <c r="B1041" t="str">
        <f t="shared" si="48"/>
        <v/>
      </c>
      <c r="C1041" s="20" t="str">
        <f>IF(ISNONTEXT(A1041),D1040*$J$4/12,"")</f>
        <v/>
      </c>
      <c r="D1041" s="20" t="str">
        <f t="shared" si="49"/>
        <v/>
      </c>
      <c r="E1041" s="23" t="str">
        <f t="shared" si="50"/>
        <v/>
      </c>
    </row>
    <row r="1042" spans="1:5">
      <c r="A1042" t="str">
        <f>IF(ROW()-2&lt;=$J$3,ROW()-2,"")</f>
        <v/>
      </c>
      <c r="B1042" t="str">
        <f t="shared" si="48"/>
        <v/>
      </c>
      <c r="C1042" s="20" t="str">
        <f>IF(ISNONTEXT(A1042),D1041*$J$4/12,"")</f>
        <v/>
      </c>
      <c r="D1042" s="20" t="str">
        <f t="shared" si="49"/>
        <v/>
      </c>
      <c r="E1042" s="23" t="str">
        <f t="shared" si="50"/>
        <v/>
      </c>
    </row>
    <row r="1043" spans="1:5">
      <c r="A1043" t="str">
        <f>IF(ROW()-2&lt;=$J$3,ROW()-2,"")</f>
        <v/>
      </c>
      <c r="B1043" t="str">
        <f t="shared" si="48"/>
        <v/>
      </c>
      <c r="C1043" s="20" t="str">
        <f>IF(ISNONTEXT(A1043),D1042*$J$4/12,"")</f>
        <v/>
      </c>
      <c r="D1043" s="20" t="str">
        <f t="shared" si="49"/>
        <v/>
      </c>
      <c r="E1043" s="23" t="str">
        <f t="shared" si="50"/>
        <v/>
      </c>
    </row>
    <row r="1044" spans="1:5">
      <c r="A1044" t="str">
        <f>IF(ROW()-2&lt;=$J$3,ROW()-2,"")</f>
        <v/>
      </c>
      <c r="B1044" t="str">
        <f t="shared" si="48"/>
        <v/>
      </c>
      <c r="C1044" s="20" t="str">
        <f>IF(ISNONTEXT(A1044),D1043*$J$4/12,"")</f>
        <v/>
      </c>
      <c r="D1044" s="20" t="str">
        <f t="shared" si="49"/>
        <v/>
      </c>
      <c r="E1044" s="23" t="str">
        <f t="shared" si="50"/>
        <v/>
      </c>
    </row>
    <row r="1045" spans="1:5">
      <c r="A1045" t="str">
        <f>IF(ROW()-2&lt;=$J$3,ROW()-2,"")</f>
        <v/>
      </c>
      <c r="B1045" t="str">
        <f t="shared" si="48"/>
        <v/>
      </c>
      <c r="C1045" s="20" t="str">
        <f>IF(ISNONTEXT(A1045),D1044*$J$4/12,"")</f>
        <v/>
      </c>
      <c r="D1045" s="20" t="str">
        <f t="shared" si="49"/>
        <v/>
      </c>
      <c r="E1045" s="23" t="str">
        <f t="shared" si="50"/>
        <v/>
      </c>
    </row>
    <row r="1046" spans="1:5">
      <c r="A1046" t="str">
        <f>IF(ROW()-2&lt;=$J$3,ROW()-2,"")</f>
        <v/>
      </c>
      <c r="B1046" t="str">
        <f t="shared" si="48"/>
        <v/>
      </c>
      <c r="C1046" s="20" t="str">
        <f>IF(ISNONTEXT(A1046),D1045*$J$4/12,"")</f>
        <v/>
      </c>
      <c r="D1046" s="20" t="str">
        <f t="shared" si="49"/>
        <v/>
      </c>
      <c r="E1046" s="23" t="str">
        <f t="shared" si="50"/>
        <v/>
      </c>
    </row>
    <row r="1047" spans="1:5">
      <c r="A1047" t="str">
        <f>IF(ROW()-2&lt;=$J$3,ROW()-2,"")</f>
        <v/>
      </c>
      <c r="B1047" t="str">
        <f t="shared" si="48"/>
        <v/>
      </c>
      <c r="C1047" s="20" t="str">
        <f>IF(ISNONTEXT(A1047),D1046*$J$4/12,"")</f>
        <v/>
      </c>
      <c r="D1047" s="20" t="str">
        <f t="shared" si="49"/>
        <v/>
      </c>
      <c r="E1047" s="23" t="str">
        <f t="shared" si="50"/>
        <v/>
      </c>
    </row>
    <row r="1048" spans="1:5">
      <c r="A1048" t="str">
        <f>IF(ROW()-2&lt;=$J$3,ROW()-2,"")</f>
        <v/>
      </c>
      <c r="B1048" t="str">
        <f t="shared" si="48"/>
        <v/>
      </c>
      <c r="C1048" s="20" t="str">
        <f>IF(ISNONTEXT(A1048),D1047*$J$4/12,"")</f>
        <v/>
      </c>
      <c r="D1048" s="20" t="str">
        <f t="shared" si="49"/>
        <v/>
      </c>
      <c r="E1048" s="23" t="str">
        <f t="shared" si="50"/>
        <v/>
      </c>
    </row>
    <row r="1049" spans="1:5">
      <c r="A1049" t="str">
        <f>IF(ROW()-2&lt;=$J$3,ROW()-2,"")</f>
        <v/>
      </c>
      <c r="B1049" t="str">
        <f t="shared" si="48"/>
        <v/>
      </c>
      <c r="C1049" s="20" t="str">
        <f>IF(ISNONTEXT(A1049),D1048*$J$4/12,"")</f>
        <v/>
      </c>
      <c r="D1049" s="20" t="str">
        <f t="shared" si="49"/>
        <v/>
      </c>
      <c r="E1049" s="23" t="str">
        <f t="shared" si="50"/>
        <v/>
      </c>
    </row>
    <row r="1050" spans="1:5">
      <c r="A1050" t="str">
        <f>IF(ROW()-2&lt;=$J$3,ROW()-2,"")</f>
        <v/>
      </c>
      <c r="B1050" t="str">
        <f t="shared" si="48"/>
        <v/>
      </c>
      <c r="C1050" s="20" t="str">
        <f>IF(ISNONTEXT(A1050),D1049*$J$4/12,"")</f>
        <v/>
      </c>
      <c r="D1050" s="20" t="str">
        <f t="shared" si="49"/>
        <v/>
      </c>
      <c r="E1050" s="23" t="str">
        <f t="shared" si="50"/>
        <v/>
      </c>
    </row>
    <row r="1051" spans="1:5">
      <c r="A1051" t="str">
        <f>IF(ROW()-2&lt;=$J$3,ROW()-2,"")</f>
        <v/>
      </c>
      <c r="B1051" t="str">
        <f t="shared" si="48"/>
        <v/>
      </c>
      <c r="C1051" s="20" t="str">
        <f>IF(ISNONTEXT(A1051),D1050*$J$4/12,"")</f>
        <v/>
      </c>
      <c r="D1051" s="20" t="str">
        <f t="shared" si="49"/>
        <v/>
      </c>
      <c r="E1051" s="23" t="str">
        <f t="shared" si="50"/>
        <v/>
      </c>
    </row>
    <row r="1052" spans="1:5">
      <c r="A1052" t="str">
        <f>IF(ROW()-2&lt;=$J$3,ROW()-2,"")</f>
        <v/>
      </c>
      <c r="B1052" t="str">
        <f t="shared" si="48"/>
        <v/>
      </c>
      <c r="C1052" s="20" t="str">
        <f>IF(ISNONTEXT(A1052),D1051*$J$4/12,"")</f>
        <v/>
      </c>
      <c r="D1052" s="20" t="str">
        <f t="shared" si="49"/>
        <v/>
      </c>
      <c r="E1052" s="23" t="str">
        <f t="shared" si="50"/>
        <v/>
      </c>
    </row>
    <row r="1053" spans="1:5">
      <c r="A1053" t="str">
        <f>IF(ROW()-2&lt;=$J$3,ROW()-2,"")</f>
        <v/>
      </c>
      <c r="B1053" t="str">
        <f t="shared" si="48"/>
        <v/>
      </c>
      <c r="C1053" s="20" t="str">
        <f>IF(ISNONTEXT(A1053),D1052*$J$4/12,"")</f>
        <v/>
      </c>
      <c r="D1053" s="20" t="str">
        <f t="shared" si="49"/>
        <v/>
      </c>
      <c r="E1053" s="23" t="str">
        <f t="shared" si="50"/>
        <v/>
      </c>
    </row>
    <row r="1054" spans="1:5">
      <c r="A1054" t="str">
        <f>IF(ROW()-2&lt;=$J$3,ROW()-2,"")</f>
        <v/>
      </c>
      <c r="B1054" t="str">
        <f t="shared" si="48"/>
        <v/>
      </c>
      <c r="C1054" s="20" t="str">
        <f>IF(ISNONTEXT(A1054),D1053*$J$4/12,"")</f>
        <v/>
      </c>
      <c r="D1054" s="20" t="str">
        <f t="shared" si="49"/>
        <v/>
      </c>
      <c r="E1054" s="23" t="str">
        <f t="shared" si="50"/>
        <v/>
      </c>
    </row>
    <row r="1055" spans="1:5">
      <c r="A1055" t="str">
        <f>IF(ROW()-2&lt;=$J$3,ROW()-2,"")</f>
        <v/>
      </c>
      <c r="B1055" t="str">
        <f t="shared" si="48"/>
        <v/>
      </c>
      <c r="C1055" s="20" t="str">
        <f>IF(ISNONTEXT(A1055),D1054*$J$4/12,"")</f>
        <v/>
      </c>
      <c r="D1055" s="20" t="str">
        <f t="shared" si="49"/>
        <v/>
      </c>
      <c r="E1055" s="23" t="str">
        <f t="shared" si="50"/>
        <v/>
      </c>
    </row>
    <row r="1056" spans="1:5">
      <c r="A1056" t="str">
        <f>IF(ROW()-2&lt;=$J$3,ROW()-2,"")</f>
        <v/>
      </c>
      <c r="B1056" t="str">
        <f t="shared" si="48"/>
        <v/>
      </c>
      <c r="C1056" s="20" t="str">
        <f>IF(ISNONTEXT(A1056),D1055*$J$4/12,"")</f>
        <v/>
      </c>
      <c r="D1056" s="20" t="str">
        <f t="shared" si="49"/>
        <v/>
      </c>
      <c r="E1056" s="23" t="str">
        <f t="shared" si="50"/>
        <v/>
      </c>
    </row>
    <row r="1057" spans="1:5">
      <c r="A1057" t="str">
        <f>IF(ROW()-2&lt;=$J$3,ROW()-2,"")</f>
        <v/>
      </c>
      <c r="B1057" t="str">
        <f t="shared" si="48"/>
        <v/>
      </c>
      <c r="C1057" s="20" t="str">
        <f>IF(ISNONTEXT(A1057),D1056*$J$4/12,"")</f>
        <v/>
      </c>
      <c r="D1057" s="20" t="str">
        <f t="shared" si="49"/>
        <v/>
      </c>
      <c r="E1057" s="23" t="str">
        <f t="shared" si="50"/>
        <v/>
      </c>
    </row>
    <row r="1058" spans="1:5">
      <c r="A1058" t="str">
        <f>IF(ROW()-2&lt;=$J$3,ROW()-2,"")</f>
        <v/>
      </c>
      <c r="B1058" t="str">
        <f t="shared" si="48"/>
        <v/>
      </c>
      <c r="C1058" s="20" t="str">
        <f>IF(ISNONTEXT(A1058),D1057*$J$4/12,"")</f>
        <v/>
      </c>
      <c r="D1058" s="20" t="str">
        <f t="shared" si="49"/>
        <v/>
      </c>
      <c r="E1058" s="23" t="str">
        <f t="shared" si="50"/>
        <v/>
      </c>
    </row>
    <row r="1059" spans="1:5">
      <c r="A1059" t="str">
        <f>IF(ROW()-2&lt;=$J$3,ROW()-2,"")</f>
        <v/>
      </c>
      <c r="B1059" t="str">
        <f t="shared" si="48"/>
        <v/>
      </c>
      <c r="C1059" s="20" t="str">
        <f>IF(ISNONTEXT(A1059),D1058*$J$4/12,"")</f>
        <v/>
      </c>
      <c r="D1059" s="20" t="str">
        <f t="shared" si="49"/>
        <v/>
      </c>
      <c r="E1059" s="23" t="str">
        <f t="shared" si="50"/>
        <v/>
      </c>
    </row>
    <row r="1060" spans="1:5">
      <c r="A1060" t="str">
        <f>IF(ROW()-2&lt;=$J$3,ROW()-2,"")</f>
        <v/>
      </c>
      <c r="B1060" t="str">
        <f t="shared" si="48"/>
        <v/>
      </c>
      <c r="C1060" s="20" t="str">
        <f>IF(ISNONTEXT(A1060),D1059*$J$4/12,"")</f>
        <v/>
      </c>
      <c r="D1060" s="20" t="str">
        <f t="shared" si="49"/>
        <v/>
      </c>
      <c r="E1060" s="23" t="str">
        <f t="shared" si="50"/>
        <v/>
      </c>
    </row>
    <row r="1061" spans="1:5">
      <c r="A1061" t="str">
        <f>IF(ROW()-2&lt;=$J$3,ROW()-2,"")</f>
        <v/>
      </c>
      <c r="B1061" t="str">
        <f t="shared" si="48"/>
        <v/>
      </c>
      <c r="C1061" s="20" t="str">
        <f>IF(ISNONTEXT(A1061),D1060*$J$4/12,"")</f>
        <v/>
      </c>
      <c r="D1061" s="20" t="str">
        <f t="shared" si="49"/>
        <v/>
      </c>
      <c r="E1061" s="23" t="str">
        <f t="shared" si="50"/>
        <v/>
      </c>
    </row>
    <row r="1062" spans="1:5">
      <c r="A1062" t="str">
        <f>IF(ROW()-2&lt;=$J$3,ROW()-2,"")</f>
        <v/>
      </c>
      <c r="B1062" t="str">
        <f t="shared" si="48"/>
        <v/>
      </c>
      <c r="C1062" s="20" t="str">
        <f>IF(ISNONTEXT(A1062),D1061*$J$4/12,"")</f>
        <v/>
      </c>
      <c r="D1062" s="20" t="str">
        <f t="shared" si="49"/>
        <v/>
      </c>
      <c r="E1062" s="23" t="str">
        <f t="shared" si="50"/>
        <v/>
      </c>
    </row>
    <row r="1063" spans="1:5">
      <c r="A1063" t="str">
        <f>IF(ROW()-2&lt;=$J$3,ROW()-2,"")</f>
        <v/>
      </c>
      <c r="B1063" t="str">
        <f t="shared" si="48"/>
        <v/>
      </c>
      <c r="C1063" s="20" t="str">
        <f>IF(ISNONTEXT(A1063),D1062*$J$4/12,"")</f>
        <v/>
      </c>
      <c r="D1063" s="20" t="str">
        <f t="shared" si="49"/>
        <v/>
      </c>
      <c r="E1063" s="23" t="str">
        <f t="shared" si="50"/>
        <v/>
      </c>
    </row>
    <row r="1064" spans="1:5">
      <c r="A1064" t="str">
        <f>IF(ROW()-2&lt;=$J$3,ROW()-2,"")</f>
        <v/>
      </c>
      <c r="B1064" t="str">
        <f t="shared" si="48"/>
        <v/>
      </c>
      <c r="C1064" s="20" t="str">
        <f>IF(ISNONTEXT(A1064),D1063*$J$4/12,"")</f>
        <v/>
      </c>
      <c r="D1064" s="20" t="str">
        <f t="shared" si="49"/>
        <v/>
      </c>
      <c r="E1064" s="23" t="str">
        <f t="shared" si="50"/>
        <v/>
      </c>
    </row>
    <row r="1065" spans="1:5">
      <c r="A1065" t="str">
        <f>IF(ROW()-2&lt;=$J$3,ROW()-2,"")</f>
        <v/>
      </c>
      <c r="B1065" t="str">
        <f t="shared" si="48"/>
        <v/>
      </c>
      <c r="C1065" s="20" t="str">
        <f>IF(ISNONTEXT(A1065),D1064*$J$4/12,"")</f>
        <v/>
      </c>
      <c r="D1065" s="20" t="str">
        <f t="shared" si="49"/>
        <v/>
      </c>
      <c r="E1065" s="23" t="str">
        <f t="shared" si="50"/>
        <v/>
      </c>
    </row>
    <row r="1066" spans="1:5">
      <c r="A1066" t="str">
        <f>IF(ROW()-2&lt;=$J$3,ROW()-2,"")</f>
        <v/>
      </c>
      <c r="B1066" t="str">
        <f t="shared" si="48"/>
        <v/>
      </c>
      <c r="C1066" s="20" t="str">
        <f>IF(ISNONTEXT(A1066),D1065*$J$4/12,"")</f>
        <v/>
      </c>
      <c r="D1066" s="20" t="str">
        <f t="shared" si="49"/>
        <v/>
      </c>
      <c r="E1066" s="23" t="str">
        <f t="shared" si="50"/>
        <v/>
      </c>
    </row>
    <row r="1067" spans="1:5">
      <c r="A1067" t="str">
        <f>IF(ROW()-2&lt;=$J$3,ROW()-2,"")</f>
        <v/>
      </c>
      <c r="B1067" t="str">
        <f t="shared" si="48"/>
        <v/>
      </c>
      <c r="C1067" s="20" t="str">
        <f>IF(ISNONTEXT(A1067),D1066*$J$4/12,"")</f>
        <v/>
      </c>
      <c r="D1067" s="20" t="str">
        <f t="shared" si="49"/>
        <v/>
      </c>
      <c r="E1067" s="23" t="str">
        <f t="shared" si="50"/>
        <v/>
      </c>
    </row>
    <row r="1068" spans="1:5">
      <c r="A1068" t="str">
        <f>IF(ROW()-2&lt;=$J$3,ROW()-2,"")</f>
        <v/>
      </c>
      <c r="B1068" t="str">
        <f t="shared" si="48"/>
        <v/>
      </c>
      <c r="C1068" s="20" t="str">
        <f>IF(ISNONTEXT(A1068),D1067*$J$4/12,"")</f>
        <v/>
      </c>
      <c r="D1068" s="20" t="str">
        <f t="shared" si="49"/>
        <v/>
      </c>
      <c r="E1068" s="23" t="str">
        <f t="shared" si="50"/>
        <v/>
      </c>
    </row>
    <row r="1069" spans="1:5">
      <c r="A1069" t="str">
        <f>IF(ROW()-2&lt;=$J$3,ROW()-2,"")</f>
        <v/>
      </c>
      <c r="B1069" t="str">
        <f t="shared" si="48"/>
        <v/>
      </c>
      <c r="C1069" s="20" t="str">
        <f>IF(ISNONTEXT(A1069),D1068*$J$4/12,"")</f>
        <v/>
      </c>
      <c r="D1069" s="20" t="str">
        <f t="shared" si="49"/>
        <v/>
      </c>
      <c r="E1069" s="23" t="str">
        <f t="shared" si="50"/>
        <v/>
      </c>
    </row>
    <row r="1070" spans="1:5">
      <c r="A1070" t="str">
        <f>IF(ROW()-2&lt;=$J$3,ROW()-2,"")</f>
        <v/>
      </c>
      <c r="B1070" t="str">
        <f t="shared" si="48"/>
        <v/>
      </c>
      <c r="C1070" s="20" t="str">
        <f>IF(ISNONTEXT(A1070),D1069*$J$4/12,"")</f>
        <v/>
      </c>
      <c r="D1070" s="20" t="str">
        <f t="shared" si="49"/>
        <v/>
      </c>
      <c r="E1070" s="23" t="str">
        <f t="shared" si="50"/>
        <v/>
      </c>
    </row>
    <row r="1071" spans="1:5">
      <c r="A1071" t="str">
        <f>IF(ROW()-2&lt;=$J$3,ROW()-2,"")</f>
        <v/>
      </c>
      <c r="B1071" t="str">
        <f t="shared" si="48"/>
        <v/>
      </c>
      <c r="C1071" s="20" t="str">
        <f>IF(ISNONTEXT(A1071),D1070*$J$4/12,"")</f>
        <v/>
      </c>
      <c r="D1071" s="20" t="str">
        <f t="shared" si="49"/>
        <v/>
      </c>
      <c r="E1071" s="23" t="str">
        <f t="shared" si="50"/>
        <v/>
      </c>
    </row>
    <row r="1072" spans="1:5">
      <c r="A1072" t="str">
        <f>IF(ROW()-2&lt;=$J$3,ROW()-2,"")</f>
        <v/>
      </c>
      <c r="B1072" t="str">
        <f t="shared" si="48"/>
        <v/>
      </c>
      <c r="C1072" s="20" t="str">
        <f>IF(ISNONTEXT(A1072),D1071*$J$4/12,"")</f>
        <v/>
      </c>
      <c r="D1072" s="20" t="str">
        <f t="shared" si="49"/>
        <v/>
      </c>
      <c r="E1072" s="23" t="str">
        <f t="shared" si="50"/>
        <v/>
      </c>
    </row>
    <row r="1073" spans="1:5">
      <c r="A1073" t="str">
        <f>IF(ROW()-2&lt;=$J$3,ROW()-2,"")</f>
        <v/>
      </c>
      <c r="B1073" t="str">
        <f t="shared" si="48"/>
        <v/>
      </c>
      <c r="C1073" s="20" t="str">
        <f>IF(ISNONTEXT(A1073),D1072*$J$4/12,"")</f>
        <v/>
      </c>
      <c r="D1073" s="20" t="str">
        <f t="shared" si="49"/>
        <v/>
      </c>
      <c r="E1073" s="23" t="str">
        <f t="shared" si="50"/>
        <v/>
      </c>
    </row>
    <row r="1074" spans="1:5">
      <c r="A1074" t="str">
        <f>IF(ROW()-2&lt;=$J$3,ROW()-2,"")</f>
        <v/>
      </c>
      <c r="B1074" t="str">
        <f t="shared" si="48"/>
        <v/>
      </c>
      <c r="C1074" s="20" t="str">
        <f>IF(ISNONTEXT(A1074),D1073*$J$4/12,"")</f>
        <v/>
      </c>
      <c r="D1074" s="20" t="str">
        <f t="shared" si="49"/>
        <v/>
      </c>
      <c r="E1074" s="23" t="str">
        <f t="shared" si="50"/>
        <v/>
      </c>
    </row>
    <row r="1075" spans="1:5">
      <c r="A1075" t="str">
        <f>IF(ROW()-2&lt;=$J$3,ROW()-2,"")</f>
        <v/>
      </c>
      <c r="B1075" t="str">
        <f t="shared" si="48"/>
        <v/>
      </c>
      <c r="C1075" s="20" t="str">
        <f>IF(ISNONTEXT(A1075),D1074*$J$4/12,"")</f>
        <v/>
      </c>
      <c r="D1075" s="20" t="str">
        <f t="shared" si="49"/>
        <v/>
      </c>
      <c r="E1075" s="23" t="str">
        <f t="shared" si="50"/>
        <v/>
      </c>
    </row>
    <row r="1076" spans="1:5">
      <c r="A1076" t="str">
        <f>IF(ROW()-2&lt;=$J$3,ROW()-2,"")</f>
        <v/>
      </c>
      <c r="B1076" t="str">
        <f t="shared" si="48"/>
        <v/>
      </c>
      <c r="C1076" s="20" t="str">
        <f>IF(ISNONTEXT(A1076),D1075*$J$4/12,"")</f>
        <v/>
      </c>
      <c r="D1076" s="20" t="str">
        <f t="shared" si="49"/>
        <v/>
      </c>
      <c r="E1076" s="23" t="str">
        <f t="shared" si="50"/>
        <v/>
      </c>
    </row>
    <row r="1077" spans="1:5">
      <c r="A1077" t="str">
        <f>IF(ROW()-2&lt;=$J$3,ROW()-2,"")</f>
        <v/>
      </c>
      <c r="B1077" t="str">
        <f t="shared" si="48"/>
        <v/>
      </c>
      <c r="C1077" s="20" t="str">
        <f>IF(ISNONTEXT(A1077),D1076*$J$4/12,"")</f>
        <v/>
      </c>
      <c r="D1077" s="20" t="str">
        <f t="shared" si="49"/>
        <v/>
      </c>
      <c r="E1077" s="23" t="str">
        <f t="shared" si="50"/>
        <v/>
      </c>
    </row>
    <row r="1078" spans="1:5">
      <c r="A1078" t="str">
        <f>IF(ROW()-2&lt;=$J$3,ROW()-2,"")</f>
        <v/>
      </c>
      <c r="B1078" t="str">
        <f t="shared" si="48"/>
        <v/>
      </c>
      <c r="C1078" s="20" t="str">
        <f>IF(ISNONTEXT(A1078),D1077*$J$4/12,"")</f>
        <v/>
      </c>
      <c r="D1078" s="20" t="str">
        <f t="shared" si="49"/>
        <v/>
      </c>
      <c r="E1078" s="23" t="str">
        <f t="shared" si="50"/>
        <v/>
      </c>
    </row>
    <row r="1079" spans="1:5">
      <c r="A1079" t="str">
        <f>IF(ROW()-2&lt;=$J$3,ROW()-2,"")</f>
        <v/>
      </c>
      <c r="B1079" t="str">
        <f t="shared" si="48"/>
        <v/>
      </c>
      <c r="C1079" s="20" t="str">
        <f>IF(ISNONTEXT(A1079),D1078*$J$4/12,"")</f>
        <v/>
      </c>
      <c r="D1079" s="20" t="str">
        <f t="shared" si="49"/>
        <v/>
      </c>
      <c r="E1079" s="23" t="str">
        <f t="shared" si="50"/>
        <v/>
      </c>
    </row>
    <row r="1080" spans="1:5">
      <c r="A1080" t="str">
        <f>IF(ROW()-2&lt;=$J$3,ROW()-2,"")</f>
        <v/>
      </c>
      <c r="B1080" t="str">
        <f t="shared" si="48"/>
        <v/>
      </c>
      <c r="C1080" s="20" t="str">
        <f>IF(ISNONTEXT(A1080),D1079*$J$4/12,"")</f>
        <v/>
      </c>
      <c r="D1080" s="20" t="str">
        <f t="shared" si="49"/>
        <v/>
      </c>
      <c r="E1080" s="23" t="str">
        <f t="shared" si="50"/>
        <v/>
      </c>
    </row>
    <row r="1081" spans="1:5">
      <c r="A1081" t="str">
        <f>IF(ROW()-2&lt;=$J$3,ROW()-2,"")</f>
        <v/>
      </c>
      <c r="B1081" t="str">
        <f t="shared" si="48"/>
        <v/>
      </c>
      <c r="C1081" s="20" t="str">
        <f>IF(ISNONTEXT(A1081),D1080*$J$4/12,"")</f>
        <v/>
      </c>
      <c r="D1081" s="20" t="str">
        <f t="shared" si="49"/>
        <v/>
      </c>
      <c r="E1081" s="23" t="str">
        <f t="shared" si="50"/>
        <v/>
      </c>
    </row>
    <row r="1082" spans="1:5">
      <c r="A1082" t="str">
        <f>IF(ROW()-2&lt;=$J$3,ROW()-2,"")</f>
        <v/>
      </c>
      <c r="B1082" t="str">
        <f t="shared" si="48"/>
        <v/>
      </c>
      <c r="C1082" s="20" t="str">
        <f>IF(ISNONTEXT(A1082),D1081*$J$4/12,"")</f>
        <v/>
      </c>
      <c r="D1082" s="20" t="str">
        <f t="shared" si="49"/>
        <v/>
      </c>
      <c r="E1082" s="23" t="str">
        <f t="shared" si="50"/>
        <v/>
      </c>
    </row>
    <row r="1083" spans="1:5">
      <c r="A1083" t="str">
        <f>IF(ROW()-2&lt;=$J$3,ROW()-2,"")</f>
        <v/>
      </c>
      <c r="B1083" t="str">
        <f t="shared" si="48"/>
        <v/>
      </c>
      <c r="C1083" s="20" t="str">
        <f>IF(ISNONTEXT(A1083),D1082*$J$4/12,"")</f>
        <v/>
      </c>
      <c r="D1083" s="20" t="str">
        <f t="shared" si="49"/>
        <v/>
      </c>
      <c r="E1083" s="23" t="str">
        <f t="shared" si="50"/>
        <v/>
      </c>
    </row>
    <row r="1084" spans="1:5">
      <c r="A1084" t="str">
        <f>IF(ROW()-2&lt;=$J$3,ROW()-2,"")</f>
        <v/>
      </c>
      <c r="B1084" t="str">
        <f t="shared" si="48"/>
        <v/>
      </c>
      <c r="C1084" s="20" t="str">
        <f>IF(ISNONTEXT(A1084),D1083*$J$4/12,"")</f>
        <v/>
      </c>
      <c r="D1084" s="20" t="str">
        <f t="shared" si="49"/>
        <v/>
      </c>
      <c r="E1084" s="23" t="str">
        <f t="shared" si="50"/>
        <v/>
      </c>
    </row>
    <row r="1085" spans="1:5">
      <c r="A1085" t="str">
        <f>IF(ROW()-2&lt;=$J$3,ROW()-2,"")</f>
        <v/>
      </c>
      <c r="B1085" t="str">
        <f t="shared" si="48"/>
        <v/>
      </c>
      <c r="C1085" s="20" t="str">
        <f>IF(ISNONTEXT(A1085),D1084*$J$4/12,"")</f>
        <v/>
      </c>
      <c r="D1085" s="20" t="str">
        <f t="shared" si="49"/>
        <v/>
      </c>
      <c r="E1085" s="23" t="str">
        <f t="shared" si="50"/>
        <v/>
      </c>
    </row>
    <row r="1086" spans="1:5">
      <c r="A1086" t="str">
        <f>IF(ROW()-2&lt;=$J$3,ROW()-2,"")</f>
        <v/>
      </c>
      <c r="B1086" t="str">
        <f t="shared" si="48"/>
        <v/>
      </c>
      <c r="C1086" s="20" t="str">
        <f>IF(ISNONTEXT(A1086),D1085*$J$4/12,"")</f>
        <v/>
      </c>
      <c r="D1086" s="20" t="str">
        <f t="shared" si="49"/>
        <v/>
      </c>
      <c r="E1086" s="23" t="str">
        <f t="shared" si="50"/>
        <v/>
      </c>
    </row>
    <row r="1087" spans="1:5">
      <c r="A1087" t="str">
        <f>IF(ROW()-2&lt;=$J$3,ROW()-2,"")</f>
        <v/>
      </c>
      <c r="B1087" t="str">
        <f t="shared" si="48"/>
        <v/>
      </c>
      <c r="C1087" s="20" t="str">
        <f>IF(ISNONTEXT(A1087),D1086*$J$4/12,"")</f>
        <v/>
      </c>
      <c r="D1087" s="20" t="str">
        <f t="shared" si="49"/>
        <v/>
      </c>
      <c r="E1087" s="23" t="str">
        <f t="shared" si="50"/>
        <v/>
      </c>
    </row>
    <row r="1088" spans="1:5">
      <c r="A1088" t="str">
        <f>IF(ROW()-2&lt;=$J$3,ROW()-2,"")</f>
        <v/>
      </c>
      <c r="B1088" t="str">
        <f t="shared" si="48"/>
        <v/>
      </c>
      <c r="C1088" s="20" t="str">
        <f>IF(ISNONTEXT(A1088),D1087*$J$4/12,"")</f>
        <v/>
      </c>
      <c r="D1088" s="20" t="str">
        <f t="shared" si="49"/>
        <v/>
      </c>
      <c r="E1088" s="23" t="str">
        <f t="shared" si="50"/>
        <v/>
      </c>
    </row>
    <row r="1089" spans="1:5">
      <c r="A1089" t="str">
        <f>IF(ROW()-2&lt;=$J$3,ROW()-2,"")</f>
        <v/>
      </c>
      <c r="B1089" t="str">
        <f t="shared" si="48"/>
        <v/>
      </c>
      <c r="C1089" s="20" t="str">
        <f>IF(ISNONTEXT(A1089),D1088*$J$4/12,"")</f>
        <v/>
      </c>
      <c r="D1089" s="20" t="str">
        <f t="shared" si="49"/>
        <v/>
      </c>
      <c r="E1089" s="23" t="str">
        <f t="shared" si="50"/>
        <v/>
      </c>
    </row>
    <row r="1090" spans="1:5">
      <c r="A1090" t="str">
        <f>IF(ROW()-2&lt;=$J$3,ROW()-2,"")</f>
        <v/>
      </c>
      <c r="B1090" t="str">
        <f t="shared" si="48"/>
        <v/>
      </c>
      <c r="C1090" s="20" t="str">
        <f>IF(ISNONTEXT(A1090),D1089*$J$4/12,"")</f>
        <v/>
      </c>
      <c r="D1090" s="20" t="str">
        <f t="shared" si="49"/>
        <v/>
      </c>
      <c r="E1090" s="23" t="str">
        <f t="shared" si="50"/>
        <v/>
      </c>
    </row>
    <row r="1091" spans="1:5">
      <c r="A1091" t="str">
        <f>IF(ROW()-2&lt;=$J$3,ROW()-2,"")</f>
        <v/>
      </c>
      <c r="B1091" t="str">
        <f t="shared" si="48"/>
        <v/>
      </c>
      <c r="C1091" s="20" t="str">
        <f>IF(ISNONTEXT(A1091),D1090*$J$4/12,"")</f>
        <v/>
      </c>
      <c r="D1091" s="20" t="str">
        <f t="shared" si="49"/>
        <v/>
      </c>
      <c r="E1091" s="23" t="str">
        <f t="shared" si="50"/>
        <v/>
      </c>
    </row>
    <row r="1092" spans="1:5">
      <c r="A1092" t="str">
        <f>IF(ROW()-2&lt;=$J$3,ROW()-2,"")</f>
        <v/>
      </c>
      <c r="B1092" t="str">
        <f t="shared" ref="B1092:B1155" si="51">IF(ISNONTEXT(A1092),$J$5,"")</f>
        <v/>
      </c>
      <c r="C1092" s="20" t="str">
        <f>IF(ISNONTEXT(A1092),D1091*$J$4/12,"")</f>
        <v/>
      </c>
      <c r="D1092" s="20" t="str">
        <f t="shared" ref="D1092:D1155" si="52">IF(ISNONTEXT(A1092),D1091-B1092+C1092,"")</f>
        <v/>
      </c>
      <c r="E1092" s="23" t="str">
        <f t="shared" ref="E1092:E1155" si="53">IF(ISNONTEXT(A1092),$D$2-D1092,"")</f>
        <v/>
      </c>
    </row>
    <row r="1093" spans="1:5">
      <c r="A1093" t="str">
        <f>IF(ROW()-2&lt;=$J$3,ROW()-2,"")</f>
        <v/>
      </c>
      <c r="B1093" t="str">
        <f t="shared" si="51"/>
        <v/>
      </c>
      <c r="C1093" s="20" t="str">
        <f>IF(ISNONTEXT(A1093),D1092*$J$4/12,"")</f>
        <v/>
      </c>
      <c r="D1093" s="20" t="str">
        <f t="shared" si="52"/>
        <v/>
      </c>
      <c r="E1093" s="23" t="str">
        <f t="shared" si="53"/>
        <v/>
      </c>
    </row>
    <row r="1094" spans="1:5">
      <c r="A1094" t="str">
        <f>IF(ROW()-2&lt;=$J$3,ROW()-2,"")</f>
        <v/>
      </c>
      <c r="B1094" t="str">
        <f t="shared" si="51"/>
        <v/>
      </c>
      <c r="C1094" s="20" t="str">
        <f>IF(ISNONTEXT(A1094),D1093*$J$4/12,"")</f>
        <v/>
      </c>
      <c r="D1094" s="20" t="str">
        <f t="shared" si="52"/>
        <v/>
      </c>
      <c r="E1094" s="23" t="str">
        <f t="shared" si="53"/>
        <v/>
      </c>
    </row>
    <row r="1095" spans="1:5">
      <c r="A1095" t="str">
        <f>IF(ROW()-2&lt;=$J$3,ROW()-2,"")</f>
        <v/>
      </c>
      <c r="B1095" t="str">
        <f t="shared" si="51"/>
        <v/>
      </c>
      <c r="C1095" s="20" t="str">
        <f>IF(ISNONTEXT(A1095),D1094*$J$4/12,"")</f>
        <v/>
      </c>
      <c r="D1095" s="20" t="str">
        <f t="shared" si="52"/>
        <v/>
      </c>
      <c r="E1095" s="23" t="str">
        <f t="shared" si="53"/>
        <v/>
      </c>
    </row>
    <row r="1096" spans="1:5">
      <c r="A1096" t="str">
        <f>IF(ROW()-2&lt;=$J$3,ROW()-2,"")</f>
        <v/>
      </c>
      <c r="B1096" t="str">
        <f t="shared" si="51"/>
        <v/>
      </c>
      <c r="C1096" s="20" t="str">
        <f>IF(ISNONTEXT(A1096),D1095*$J$4/12,"")</f>
        <v/>
      </c>
      <c r="D1096" s="20" t="str">
        <f t="shared" si="52"/>
        <v/>
      </c>
      <c r="E1096" s="23" t="str">
        <f t="shared" si="53"/>
        <v/>
      </c>
    </row>
    <row r="1097" spans="1:5">
      <c r="A1097" t="str">
        <f>IF(ROW()-2&lt;=$J$3,ROW()-2,"")</f>
        <v/>
      </c>
      <c r="B1097" t="str">
        <f t="shared" si="51"/>
        <v/>
      </c>
      <c r="C1097" s="20" t="str">
        <f>IF(ISNONTEXT(A1097),D1096*$J$4/12,"")</f>
        <v/>
      </c>
      <c r="D1097" s="20" t="str">
        <f t="shared" si="52"/>
        <v/>
      </c>
      <c r="E1097" s="23" t="str">
        <f t="shared" si="53"/>
        <v/>
      </c>
    </row>
    <row r="1098" spans="1:5">
      <c r="A1098" t="str">
        <f>IF(ROW()-2&lt;=$J$3,ROW()-2,"")</f>
        <v/>
      </c>
      <c r="B1098" t="str">
        <f t="shared" si="51"/>
        <v/>
      </c>
      <c r="C1098" s="20" t="str">
        <f>IF(ISNONTEXT(A1098),D1097*$J$4/12,"")</f>
        <v/>
      </c>
      <c r="D1098" s="20" t="str">
        <f t="shared" si="52"/>
        <v/>
      </c>
      <c r="E1098" s="23" t="str">
        <f t="shared" si="53"/>
        <v/>
      </c>
    </row>
    <row r="1099" spans="1:5">
      <c r="A1099" t="str">
        <f>IF(ROW()-2&lt;=$J$3,ROW()-2,"")</f>
        <v/>
      </c>
      <c r="B1099" t="str">
        <f t="shared" si="51"/>
        <v/>
      </c>
      <c r="C1099" s="20" t="str">
        <f>IF(ISNONTEXT(A1099),D1098*$J$4/12,"")</f>
        <v/>
      </c>
      <c r="D1099" s="20" t="str">
        <f t="shared" si="52"/>
        <v/>
      </c>
      <c r="E1099" s="23" t="str">
        <f t="shared" si="53"/>
        <v/>
      </c>
    </row>
    <row r="1100" spans="1:5">
      <c r="A1100" t="str">
        <f>IF(ROW()-2&lt;=$J$3,ROW()-2,"")</f>
        <v/>
      </c>
      <c r="B1100" t="str">
        <f t="shared" si="51"/>
        <v/>
      </c>
      <c r="C1100" s="20" t="str">
        <f>IF(ISNONTEXT(A1100),D1099*$J$4/12,"")</f>
        <v/>
      </c>
      <c r="D1100" s="20" t="str">
        <f t="shared" si="52"/>
        <v/>
      </c>
      <c r="E1100" s="23" t="str">
        <f t="shared" si="53"/>
        <v/>
      </c>
    </row>
    <row r="1101" spans="1:5">
      <c r="A1101" t="str">
        <f>IF(ROW()-2&lt;=$J$3,ROW()-2,"")</f>
        <v/>
      </c>
      <c r="B1101" t="str">
        <f t="shared" si="51"/>
        <v/>
      </c>
      <c r="C1101" s="20" t="str">
        <f>IF(ISNONTEXT(A1101),D1100*$J$4/12,"")</f>
        <v/>
      </c>
      <c r="D1101" s="20" t="str">
        <f t="shared" si="52"/>
        <v/>
      </c>
      <c r="E1101" s="23" t="str">
        <f t="shared" si="53"/>
        <v/>
      </c>
    </row>
    <row r="1102" spans="1:5">
      <c r="A1102" t="str">
        <f>IF(ROW()-2&lt;=$J$3,ROW()-2,"")</f>
        <v/>
      </c>
      <c r="B1102" t="str">
        <f t="shared" si="51"/>
        <v/>
      </c>
      <c r="C1102" s="20" t="str">
        <f>IF(ISNONTEXT(A1102),D1101*$J$4/12,"")</f>
        <v/>
      </c>
      <c r="D1102" s="20" t="str">
        <f t="shared" si="52"/>
        <v/>
      </c>
      <c r="E1102" s="23" t="str">
        <f t="shared" si="53"/>
        <v/>
      </c>
    </row>
    <row r="1103" spans="1:5">
      <c r="A1103" t="str">
        <f>IF(ROW()-2&lt;=$J$3,ROW()-2,"")</f>
        <v/>
      </c>
      <c r="B1103" t="str">
        <f t="shared" si="51"/>
        <v/>
      </c>
      <c r="C1103" s="20" t="str">
        <f>IF(ISNONTEXT(A1103),D1102*$J$4/12,"")</f>
        <v/>
      </c>
      <c r="D1103" s="20" t="str">
        <f t="shared" si="52"/>
        <v/>
      </c>
      <c r="E1103" s="23" t="str">
        <f t="shared" si="53"/>
        <v/>
      </c>
    </row>
    <row r="1104" spans="1:5">
      <c r="A1104" t="str">
        <f>IF(ROW()-2&lt;=$J$3,ROW()-2,"")</f>
        <v/>
      </c>
      <c r="B1104" t="str">
        <f t="shared" si="51"/>
        <v/>
      </c>
      <c r="C1104" s="20" t="str">
        <f>IF(ISNONTEXT(A1104),D1103*$J$4/12,"")</f>
        <v/>
      </c>
      <c r="D1104" s="20" t="str">
        <f t="shared" si="52"/>
        <v/>
      </c>
      <c r="E1104" s="23" t="str">
        <f t="shared" si="53"/>
        <v/>
      </c>
    </row>
    <row r="1105" spans="1:5">
      <c r="A1105" t="str">
        <f>IF(ROW()-2&lt;=$J$3,ROW()-2,"")</f>
        <v/>
      </c>
      <c r="B1105" t="str">
        <f t="shared" si="51"/>
        <v/>
      </c>
      <c r="C1105" s="20" t="str">
        <f>IF(ISNONTEXT(A1105),D1104*$J$4/12,"")</f>
        <v/>
      </c>
      <c r="D1105" s="20" t="str">
        <f t="shared" si="52"/>
        <v/>
      </c>
      <c r="E1105" s="23" t="str">
        <f t="shared" si="53"/>
        <v/>
      </c>
    </row>
    <row r="1106" spans="1:5">
      <c r="A1106" t="str">
        <f>IF(ROW()-2&lt;=$J$3,ROW()-2,"")</f>
        <v/>
      </c>
      <c r="B1106" t="str">
        <f t="shared" si="51"/>
        <v/>
      </c>
      <c r="C1106" s="20" t="str">
        <f>IF(ISNONTEXT(A1106),D1105*$J$4/12,"")</f>
        <v/>
      </c>
      <c r="D1106" s="20" t="str">
        <f t="shared" si="52"/>
        <v/>
      </c>
      <c r="E1106" s="23" t="str">
        <f t="shared" si="53"/>
        <v/>
      </c>
    </row>
    <row r="1107" spans="1:5">
      <c r="A1107" t="str">
        <f>IF(ROW()-2&lt;=$J$3,ROW()-2,"")</f>
        <v/>
      </c>
      <c r="B1107" t="str">
        <f t="shared" si="51"/>
        <v/>
      </c>
      <c r="C1107" s="20" t="str">
        <f>IF(ISNONTEXT(A1107),D1106*$J$4/12,"")</f>
        <v/>
      </c>
      <c r="D1107" s="20" t="str">
        <f t="shared" si="52"/>
        <v/>
      </c>
      <c r="E1107" s="23" t="str">
        <f t="shared" si="53"/>
        <v/>
      </c>
    </row>
    <row r="1108" spans="1:5">
      <c r="A1108" t="str">
        <f>IF(ROW()-2&lt;=$J$3,ROW()-2,"")</f>
        <v/>
      </c>
      <c r="B1108" t="str">
        <f t="shared" si="51"/>
        <v/>
      </c>
      <c r="C1108" s="20" t="str">
        <f>IF(ISNONTEXT(A1108),D1107*$J$4/12,"")</f>
        <v/>
      </c>
      <c r="D1108" s="20" t="str">
        <f t="shared" si="52"/>
        <v/>
      </c>
      <c r="E1108" s="23" t="str">
        <f t="shared" si="53"/>
        <v/>
      </c>
    </row>
    <row r="1109" spans="1:5">
      <c r="A1109" t="str">
        <f>IF(ROW()-2&lt;=$J$3,ROW()-2,"")</f>
        <v/>
      </c>
      <c r="B1109" t="str">
        <f t="shared" si="51"/>
        <v/>
      </c>
      <c r="C1109" s="20" t="str">
        <f>IF(ISNONTEXT(A1109),D1108*$J$4/12,"")</f>
        <v/>
      </c>
      <c r="D1109" s="20" t="str">
        <f t="shared" si="52"/>
        <v/>
      </c>
      <c r="E1109" s="23" t="str">
        <f t="shared" si="53"/>
        <v/>
      </c>
    </row>
    <row r="1110" spans="1:5">
      <c r="A1110" t="str">
        <f>IF(ROW()-2&lt;=$J$3,ROW()-2,"")</f>
        <v/>
      </c>
      <c r="B1110" t="str">
        <f t="shared" si="51"/>
        <v/>
      </c>
      <c r="C1110" s="20" t="str">
        <f>IF(ISNONTEXT(A1110),D1109*$J$4/12,"")</f>
        <v/>
      </c>
      <c r="D1110" s="20" t="str">
        <f t="shared" si="52"/>
        <v/>
      </c>
      <c r="E1110" s="23" t="str">
        <f t="shared" si="53"/>
        <v/>
      </c>
    </row>
    <row r="1111" spans="1:5">
      <c r="A1111" t="str">
        <f>IF(ROW()-2&lt;=$J$3,ROW()-2,"")</f>
        <v/>
      </c>
      <c r="B1111" t="str">
        <f t="shared" si="51"/>
        <v/>
      </c>
      <c r="C1111" s="20" t="str">
        <f>IF(ISNONTEXT(A1111),D1110*$J$4/12,"")</f>
        <v/>
      </c>
      <c r="D1111" s="20" t="str">
        <f t="shared" si="52"/>
        <v/>
      </c>
      <c r="E1111" s="23" t="str">
        <f t="shared" si="53"/>
        <v/>
      </c>
    </row>
    <row r="1112" spans="1:5">
      <c r="A1112" t="str">
        <f>IF(ROW()-2&lt;=$J$3,ROW()-2,"")</f>
        <v/>
      </c>
      <c r="B1112" t="str">
        <f t="shared" si="51"/>
        <v/>
      </c>
      <c r="C1112" s="20" t="str">
        <f>IF(ISNONTEXT(A1112),D1111*$J$4/12,"")</f>
        <v/>
      </c>
      <c r="D1112" s="20" t="str">
        <f t="shared" si="52"/>
        <v/>
      </c>
      <c r="E1112" s="23" t="str">
        <f t="shared" si="53"/>
        <v/>
      </c>
    </row>
    <row r="1113" spans="1:5">
      <c r="A1113" t="str">
        <f>IF(ROW()-2&lt;=$J$3,ROW()-2,"")</f>
        <v/>
      </c>
      <c r="B1113" t="str">
        <f t="shared" si="51"/>
        <v/>
      </c>
      <c r="C1113" s="20" t="str">
        <f>IF(ISNONTEXT(A1113),D1112*$J$4/12,"")</f>
        <v/>
      </c>
      <c r="D1113" s="20" t="str">
        <f t="shared" si="52"/>
        <v/>
      </c>
      <c r="E1113" s="23" t="str">
        <f t="shared" si="53"/>
        <v/>
      </c>
    </row>
    <row r="1114" spans="1:5">
      <c r="A1114" t="str">
        <f>IF(ROW()-2&lt;=$J$3,ROW()-2,"")</f>
        <v/>
      </c>
      <c r="B1114" t="str">
        <f t="shared" si="51"/>
        <v/>
      </c>
      <c r="C1114" s="20" t="str">
        <f>IF(ISNONTEXT(A1114),D1113*$J$4/12,"")</f>
        <v/>
      </c>
      <c r="D1114" s="20" t="str">
        <f t="shared" si="52"/>
        <v/>
      </c>
      <c r="E1114" s="23" t="str">
        <f t="shared" si="53"/>
        <v/>
      </c>
    </row>
    <row r="1115" spans="1:5">
      <c r="A1115" t="str">
        <f>IF(ROW()-2&lt;=$J$3,ROW()-2,"")</f>
        <v/>
      </c>
      <c r="B1115" t="str">
        <f t="shared" si="51"/>
        <v/>
      </c>
      <c r="C1115" s="20" t="str">
        <f>IF(ISNONTEXT(A1115),D1114*$J$4/12,"")</f>
        <v/>
      </c>
      <c r="D1115" s="20" t="str">
        <f t="shared" si="52"/>
        <v/>
      </c>
      <c r="E1115" s="23" t="str">
        <f t="shared" si="53"/>
        <v/>
      </c>
    </row>
    <row r="1116" spans="1:5">
      <c r="A1116" t="str">
        <f>IF(ROW()-2&lt;=$J$3,ROW()-2,"")</f>
        <v/>
      </c>
      <c r="B1116" t="str">
        <f t="shared" si="51"/>
        <v/>
      </c>
      <c r="C1116" s="20" t="str">
        <f>IF(ISNONTEXT(A1116),D1115*$J$4/12,"")</f>
        <v/>
      </c>
      <c r="D1116" s="20" t="str">
        <f t="shared" si="52"/>
        <v/>
      </c>
      <c r="E1116" s="23" t="str">
        <f t="shared" si="53"/>
        <v/>
      </c>
    </row>
    <row r="1117" spans="1:5">
      <c r="A1117" t="str">
        <f>IF(ROW()-2&lt;=$J$3,ROW()-2,"")</f>
        <v/>
      </c>
      <c r="B1117" t="str">
        <f t="shared" si="51"/>
        <v/>
      </c>
      <c r="C1117" s="20" t="str">
        <f>IF(ISNONTEXT(A1117),D1116*$J$4/12,"")</f>
        <v/>
      </c>
      <c r="D1117" s="20" t="str">
        <f t="shared" si="52"/>
        <v/>
      </c>
      <c r="E1117" s="23" t="str">
        <f t="shared" si="53"/>
        <v/>
      </c>
    </row>
    <row r="1118" spans="1:5">
      <c r="A1118" t="str">
        <f>IF(ROW()-2&lt;=$J$3,ROW()-2,"")</f>
        <v/>
      </c>
      <c r="B1118" t="str">
        <f t="shared" si="51"/>
        <v/>
      </c>
      <c r="C1118" s="20" t="str">
        <f>IF(ISNONTEXT(A1118),D1117*$J$4/12,"")</f>
        <v/>
      </c>
      <c r="D1118" s="20" t="str">
        <f t="shared" si="52"/>
        <v/>
      </c>
      <c r="E1118" s="23" t="str">
        <f t="shared" si="53"/>
        <v/>
      </c>
    </row>
    <row r="1119" spans="1:5">
      <c r="A1119" t="str">
        <f>IF(ROW()-2&lt;=$J$3,ROW()-2,"")</f>
        <v/>
      </c>
      <c r="B1119" t="str">
        <f t="shared" si="51"/>
        <v/>
      </c>
      <c r="C1119" s="20" t="str">
        <f>IF(ISNONTEXT(A1119),D1118*$J$4/12,"")</f>
        <v/>
      </c>
      <c r="D1119" s="20" t="str">
        <f t="shared" si="52"/>
        <v/>
      </c>
      <c r="E1119" s="23" t="str">
        <f t="shared" si="53"/>
        <v/>
      </c>
    </row>
    <row r="1120" spans="1:5">
      <c r="A1120" t="str">
        <f>IF(ROW()-2&lt;=$J$3,ROW()-2,"")</f>
        <v/>
      </c>
      <c r="B1120" t="str">
        <f t="shared" si="51"/>
        <v/>
      </c>
      <c r="C1120" s="20" t="str">
        <f>IF(ISNONTEXT(A1120),D1119*$J$4/12,"")</f>
        <v/>
      </c>
      <c r="D1120" s="20" t="str">
        <f t="shared" si="52"/>
        <v/>
      </c>
      <c r="E1120" s="23" t="str">
        <f t="shared" si="53"/>
        <v/>
      </c>
    </row>
    <row r="1121" spans="1:5">
      <c r="A1121" t="str">
        <f>IF(ROW()-2&lt;=$J$3,ROW()-2,"")</f>
        <v/>
      </c>
      <c r="B1121" t="str">
        <f t="shared" si="51"/>
        <v/>
      </c>
      <c r="C1121" s="20" t="str">
        <f>IF(ISNONTEXT(A1121),D1120*$J$4/12,"")</f>
        <v/>
      </c>
      <c r="D1121" s="20" t="str">
        <f t="shared" si="52"/>
        <v/>
      </c>
      <c r="E1121" s="23" t="str">
        <f t="shared" si="53"/>
        <v/>
      </c>
    </row>
    <row r="1122" spans="1:5">
      <c r="A1122" t="str">
        <f>IF(ROW()-2&lt;=$J$3,ROW()-2,"")</f>
        <v/>
      </c>
      <c r="B1122" t="str">
        <f t="shared" si="51"/>
        <v/>
      </c>
      <c r="C1122" s="20" t="str">
        <f>IF(ISNONTEXT(A1122),D1121*$J$4/12,"")</f>
        <v/>
      </c>
      <c r="D1122" s="20" t="str">
        <f t="shared" si="52"/>
        <v/>
      </c>
      <c r="E1122" s="23" t="str">
        <f t="shared" si="53"/>
        <v/>
      </c>
    </row>
    <row r="1123" spans="1:5">
      <c r="A1123" t="str">
        <f>IF(ROW()-2&lt;=$J$3,ROW()-2,"")</f>
        <v/>
      </c>
      <c r="B1123" t="str">
        <f t="shared" si="51"/>
        <v/>
      </c>
      <c r="C1123" s="20" t="str">
        <f>IF(ISNONTEXT(A1123),D1122*$J$4/12,"")</f>
        <v/>
      </c>
      <c r="D1123" s="20" t="str">
        <f t="shared" si="52"/>
        <v/>
      </c>
      <c r="E1123" s="23" t="str">
        <f t="shared" si="53"/>
        <v/>
      </c>
    </row>
    <row r="1124" spans="1:5">
      <c r="A1124" t="str">
        <f>IF(ROW()-2&lt;=$J$3,ROW()-2,"")</f>
        <v/>
      </c>
      <c r="B1124" t="str">
        <f t="shared" si="51"/>
        <v/>
      </c>
      <c r="C1124" s="20" t="str">
        <f>IF(ISNONTEXT(A1124),D1123*$J$4/12,"")</f>
        <v/>
      </c>
      <c r="D1124" s="20" t="str">
        <f t="shared" si="52"/>
        <v/>
      </c>
      <c r="E1124" s="23" t="str">
        <f t="shared" si="53"/>
        <v/>
      </c>
    </row>
    <row r="1125" spans="1:5">
      <c r="A1125" t="str">
        <f>IF(ROW()-2&lt;=$J$3,ROW()-2,"")</f>
        <v/>
      </c>
      <c r="B1125" t="str">
        <f t="shared" si="51"/>
        <v/>
      </c>
      <c r="C1125" s="20" t="str">
        <f>IF(ISNONTEXT(A1125),D1124*$J$4/12,"")</f>
        <v/>
      </c>
      <c r="D1125" s="20" t="str">
        <f t="shared" si="52"/>
        <v/>
      </c>
      <c r="E1125" s="23" t="str">
        <f t="shared" si="53"/>
        <v/>
      </c>
    </row>
    <row r="1126" spans="1:5">
      <c r="A1126" t="str">
        <f>IF(ROW()-2&lt;=$J$3,ROW()-2,"")</f>
        <v/>
      </c>
      <c r="B1126" t="str">
        <f t="shared" si="51"/>
        <v/>
      </c>
      <c r="C1126" s="20" t="str">
        <f>IF(ISNONTEXT(A1126),D1125*$J$4/12,"")</f>
        <v/>
      </c>
      <c r="D1126" s="20" t="str">
        <f t="shared" si="52"/>
        <v/>
      </c>
      <c r="E1126" s="23" t="str">
        <f t="shared" si="53"/>
        <v/>
      </c>
    </row>
    <row r="1127" spans="1:5">
      <c r="A1127" t="str">
        <f>IF(ROW()-2&lt;=$J$3,ROW()-2,"")</f>
        <v/>
      </c>
      <c r="B1127" t="str">
        <f t="shared" si="51"/>
        <v/>
      </c>
      <c r="C1127" s="20" t="str">
        <f>IF(ISNONTEXT(A1127),D1126*$J$4/12,"")</f>
        <v/>
      </c>
      <c r="D1127" s="20" t="str">
        <f t="shared" si="52"/>
        <v/>
      </c>
      <c r="E1127" s="23" t="str">
        <f t="shared" si="53"/>
        <v/>
      </c>
    </row>
    <row r="1128" spans="1:5">
      <c r="A1128" t="str">
        <f>IF(ROW()-2&lt;=$J$3,ROW()-2,"")</f>
        <v/>
      </c>
      <c r="B1128" t="str">
        <f t="shared" si="51"/>
        <v/>
      </c>
      <c r="C1128" s="20" t="str">
        <f>IF(ISNONTEXT(A1128),D1127*$J$4/12,"")</f>
        <v/>
      </c>
      <c r="D1128" s="20" t="str">
        <f t="shared" si="52"/>
        <v/>
      </c>
      <c r="E1128" s="23" t="str">
        <f t="shared" si="53"/>
        <v/>
      </c>
    </row>
    <row r="1129" spans="1:5">
      <c r="A1129" t="str">
        <f>IF(ROW()-2&lt;=$J$3,ROW()-2,"")</f>
        <v/>
      </c>
      <c r="B1129" t="str">
        <f t="shared" si="51"/>
        <v/>
      </c>
      <c r="C1129" s="20" t="str">
        <f>IF(ISNONTEXT(A1129),D1128*$J$4/12,"")</f>
        <v/>
      </c>
      <c r="D1129" s="20" t="str">
        <f t="shared" si="52"/>
        <v/>
      </c>
      <c r="E1129" s="23" t="str">
        <f t="shared" si="53"/>
        <v/>
      </c>
    </row>
    <row r="1130" spans="1:5">
      <c r="A1130" t="str">
        <f>IF(ROW()-2&lt;=$J$3,ROW()-2,"")</f>
        <v/>
      </c>
      <c r="B1130" t="str">
        <f t="shared" si="51"/>
        <v/>
      </c>
      <c r="C1130" s="20" t="str">
        <f>IF(ISNONTEXT(A1130),D1129*$J$4/12,"")</f>
        <v/>
      </c>
      <c r="D1130" s="20" t="str">
        <f t="shared" si="52"/>
        <v/>
      </c>
      <c r="E1130" s="23" t="str">
        <f t="shared" si="53"/>
        <v/>
      </c>
    </row>
    <row r="1131" spans="1:5">
      <c r="A1131" t="str">
        <f>IF(ROW()-2&lt;=$J$3,ROW()-2,"")</f>
        <v/>
      </c>
      <c r="B1131" t="str">
        <f t="shared" si="51"/>
        <v/>
      </c>
      <c r="C1131" s="20" t="str">
        <f>IF(ISNONTEXT(A1131),D1130*$J$4/12,"")</f>
        <v/>
      </c>
      <c r="D1131" s="20" t="str">
        <f t="shared" si="52"/>
        <v/>
      </c>
      <c r="E1131" s="23" t="str">
        <f t="shared" si="53"/>
        <v/>
      </c>
    </row>
    <row r="1132" spans="1:5">
      <c r="A1132" t="str">
        <f>IF(ROW()-2&lt;=$J$3,ROW()-2,"")</f>
        <v/>
      </c>
      <c r="B1132" t="str">
        <f t="shared" si="51"/>
        <v/>
      </c>
      <c r="C1132" s="20" t="str">
        <f>IF(ISNONTEXT(A1132),D1131*$J$4/12,"")</f>
        <v/>
      </c>
      <c r="D1132" s="20" t="str">
        <f t="shared" si="52"/>
        <v/>
      </c>
      <c r="E1132" s="23" t="str">
        <f t="shared" si="53"/>
        <v/>
      </c>
    </row>
    <row r="1133" spans="1:5">
      <c r="A1133" t="str">
        <f>IF(ROW()-2&lt;=$J$3,ROW()-2,"")</f>
        <v/>
      </c>
      <c r="B1133" t="str">
        <f t="shared" si="51"/>
        <v/>
      </c>
      <c r="C1133" s="20" t="str">
        <f>IF(ISNONTEXT(A1133),D1132*$J$4/12,"")</f>
        <v/>
      </c>
      <c r="D1133" s="20" t="str">
        <f t="shared" si="52"/>
        <v/>
      </c>
      <c r="E1133" s="23" t="str">
        <f t="shared" si="53"/>
        <v/>
      </c>
    </row>
    <row r="1134" spans="1:5">
      <c r="A1134" t="str">
        <f>IF(ROW()-2&lt;=$J$3,ROW()-2,"")</f>
        <v/>
      </c>
      <c r="B1134" t="str">
        <f t="shared" si="51"/>
        <v/>
      </c>
      <c r="C1134" s="20" t="str">
        <f>IF(ISNONTEXT(A1134),D1133*$J$4/12,"")</f>
        <v/>
      </c>
      <c r="D1134" s="20" t="str">
        <f t="shared" si="52"/>
        <v/>
      </c>
      <c r="E1134" s="23" t="str">
        <f t="shared" si="53"/>
        <v/>
      </c>
    </row>
    <row r="1135" spans="1:5">
      <c r="A1135" t="str">
        <f>IF(ROW()-2&lt;=$J$3,ROW()-2,"")</f>
        <v/>
      </c>
      <c r="B1135" t="str">
        <f t="shared" si="51"/>
        <v/>
      </c>
      <c r="C1135" s="20" t="str">
        <f>IF(ISNONTEXT(A1135),D1134*$J$4/12,"")</f>
        <v/>
      </c>
      <c r="D1135" s="20" t="str">
        <f t="shared" si="52"/>
        <v/>
      </c>
      <c r="E1135" s="23" t="str">
        <f t="shared" si="53"/>
        <v/>
      </c>
    </row>
    <row r="1136" spans="1:5">
      <c r="A1136" t="str">
        <f>IF(ROW()-2&lt;=$J$3,ROW()-2,"")</f>
        <v/>
      </c>
      <c r="B1136" t="str">
        <f t="shared" si="51"/>
        <v/>
      </c>
      <c r="C1136" s="20" t="str">
        <f>IF(ISNONTEXT(A1136),D1135*$J$4/12,"")</f>
        <v/>
      </c>
      <c r="D1136" s="20" t="str">
        <f t="shared" si="52"/>
        <v/>
      </c>
      <c r="E1136" s="23" t="str">
        <f t="shared" si="53"/>
        <v/>
      </c>
    </row>
    <row r="1137" spans="1:5">
      <c r="A1137" t="str">
        <f>IF(ROW()-2&lt;=$J$3,ROW()-2,"")</f>
        <v/>
      </c>
      <c r="B1137" t="str">
        <f t="shared" si="51"/>
        <v/>
      </c>
      <c r="C1137" s="20" t="str">
        <f>IF(ISNONTEXT(A1137),D1136*$J$4/12,"")</f>
        <v/>
      </c>
      <c r="D1137" s="20" t="str">
        <f t="shared" si="52"/>
        <v/>
      </c>
      <c r="E1137" s="23" t="str">
        <f t="shared" si="53"/>
        <v/>
      </c>
    </row>
    <row r="1138" spans="1:5">
      <c r="A1138" t="str">
        <f>IF(ROW()-2&lt;=$J$3,ROW()-2,"")</f>
        <v/>
      </c>
      <c r="B1138" t="str">
        <f t="shared" si="51"/>
        <v/>
      </c>
      <c r="C1138" s="20" t="str">
        <f>IF(ISNONTEXT(A1138),D1137*$J$4/12,"")</f>
        <v/>
      </c>
      <c r="D1138" s="20" t="str">
        <f t="shared" si="52"/>
        <v/>
      </c>
      <c r="E1138" s="23" t="str">
        <f t="shared" si="53"/>
        <v/>
      </c>
    </row>
    <row r="1139" spans="1:5">
      <c r="A1139" t="str">
        <f>IF(ROW()-2&lt;=$J$3,ROW()-2,"")</f>
        <v/>
      </c>
      <c r="B1139" t="str">
        <f t="shared" si="51"/>
        <v/>
      </c>
      <c r="C1139" s="20" t="str">
        <f>IF(ISNONTEXT(A1139),D1138*$J$4/12,"")</f>
        <v/>
      </c>
      <c r="D1139" s="20" t="str">
        <f t="shared" si="52"/>
        <v/>
      </c>
      <c r="E1139" s="23" t="str">
        <f t="shared" si="53"/>
        <v/>
      </c>
    </row>
    <row r="1140" spans="1:5">
      <c r="A1140" t="str">
        <f>IF(ROW()-2&lt;=$J$3,ROW()-2,"")</f>
        <v/>
      </c>
      <c r="B1140" t="str">
        <f t="shared" si="51"/>
        <v/>
      </c>
      <c r="C1140" s="20" t="str">
        <f>IF(ISNONTEXT(A1140),D1139*$J$4/12,"")</f>
        <v/>
      </c>
      <c r="D1140" s="20" t="str">
        <f t="shared" si="52"/>
        <v/>
      </c>
      <c r="E1140" s="23" t="str">
        <f t="shared" si="53"/>
        <v/>
      </c>
    </row>
    <row r="1141" spans="1:5">
      <c r="A1141" t="str">
        <f>IF(ROW()-2&lt;=$J$3,ROW()-2,"")</f>
        <v/>
      </c>
      <c r="B1141" t="str">
        <f t="shared" si="51"/>
        <v/>
      </c>
      <c r="C1141" s="20" t="str">
        <f>IF(ISNONTEXT(A1141),D1140*$J$4/12,"")</f>
        <v/>
      </c>
      <c r="D1141" s="20" t="str">
        <f t="shared" si="52"/>
        <v/>
      </c>
      <c r="E1141" s="23" t="str">
        <f t="shared" si="53"/>
        <v/>
      </c>
    </row>
    <row r="1142" spans="1:5">
      <c r="A1142" t="str">
        <f>IF(ROW()-2&lt;=$J$3,ROW()-2,"")</f>
        <v/>
      </c>
      <c r="B1142" t="str">
        <f t="shared" si="51"/>
        <v/>
      </c>
      <c r="C1142" s="20" t="str">
        <f>IF(ISNONTEXT(A1142),D1141*$J$4/12,"")</f>
        <v/>
      </c>
      <c r="D1142" s="20" t="str">
        <f t="shared" si="52"/>
        <v/>
      </c>
      <c r="E1142" s="23" t="str">
        <f t="shared" si="53"/>
        <v/>
      </c>
    </row>
    <row r="1143" spans="1:5">
      <c r="A1143" t="str">
        <f>IF(ROW()-2&lt;=$J$3,ROW()-2,"")</f>
        <v/>
      </c>
      <c r="B1143" t="str">
        <f t="shared" si="51"/>
        <v/>
      </c>
      <c r="C1143" s="20" t="str">
        <f>IF(ISNONTEXT(A1143),D1142*$J$4/12,"")</f>
        <v/>
      </c>
      <c r="D1143" s="20" t="str">
        <f t="shared" si="52"/>
        <v/>
      </c>
      <c r="E1143" s="23" t="str">
        <f t="shared" si="53"/>
        <v/>
      </c>
    </row>
    <row r="1144" spans="1:5">
      <c r="A1144" t="str">
        <f>IF(ROW()-2&lt;=$J$3,ROW()-2,"")</f>
        <v/>
      </c>
      <c r="B1144" t="str">
        <f t="shared" si="51"/>
        <v/>
      </c>
      <c r="C1144" s="20" t="str">
        <f>IF(ISNONTEXT(A1144),D1143*$J$4/12,"")</f>
        <v/>
      </c>
      <c r="D1144" s="20" t="str">
        <f t="shared" si="52"/>
        <v/>
      </c>
      <c r="E1144" s="23" t="str">
        <f t="shared" si="53"/>
        <v/>
      </c>
    </row>
    <row r="1145" spans="1:5">
      <c r="A1145" t="str">
        <f>IF(ROW()-2&lt;=$J$3,ROW()-2,"")</f>
        <v/>
      </c>
      <c r="B1145" t="str">
        <f t="shared" si="51"/>
        <v/>
      </c>
      <c r="C1145" s="20" t="str">
        <f>IF(ISNONTEXT(A1145),D1144*$J$4/12,"")</f>
        <v/>
      </c>
      <c r="D1145" s="20" t="str">
        <f t="shared" si="52"/>
        <v/>
      </c>
      <c r="E1145" s="23" t="str">
        <f t="shared" si="53"/>
        <v/>
      </c>
    </row>
    <row r="1146" spans="1:5">
      <c r="A1146" t="str">
        <f>IF(ROW()-2&lt;=$J$3,ROW()-2,"")</f>
        <v/>
      </c>
      <c r="B1146" t="str">
        <f t="shared" si="51"/>
        <v/>
      </c>
      <c r="C1146" s="20" t="str">
        <f>IF(ISNONTEXT(A1146),D1145*$J$4/12,"")</f>
        <v/>
      </c>
      <c r="D1146" s="20" t="str">
        <f t="shared" si="52"/>
        <v/>
      </c>
      <c r="E1146" s="23" t="str">
        <f t="shared" si="53"/>
        <v/>
      </c>
    </row>
    <row r="1147" spans="1:5">
      <c r="A1147" t="str">
        <f>IF(ROW()-2&lt;=$J$3,ROW()-2,"")</f>
        <v/>
      </c>
      <c r="B1147" t="str">
        <f t="shared" si="51"/>
        <v/>
      </c>
      <c r="C1147" s="20" t="str">
        <f>IF(ISNONTEXT(A1147),D1146*$J$4/12,"")</f>
        <v/>
      </c>
      <c r="D1147" s="20" t="str">
        <f t="shared" si="52"/>
        <v/>
      </c>
      <c r="E1147" s="23" t="str">
        <f t="shared" si="53"/>
        <v/>
      </c>
    </row>
    <row r="1148" spans="1:5">
      <c r="A1148" t="str">
        <f>IF(ROW()-2&lt;=$J$3,ROW()-2,"")</f>
        <v/>
      </c>
      <c r="B1148" t="str">
        <f t="shared" si="51"/>
        <v/>
      </c>
      <c r="C1148" s="20" t="str">
        <f>IF(ISNONTEXT(A1148),D1147*$J$4/12,"")</f>
        <v/>
      </c>
      <c r="D1148" s="20" t="str">
        <f t="shared" si="52"/>
        <v/>
      </c>
      <c r="E1148" s="23" t="str">
        <f t="shared" si="53"/>
        <v/>
      </c>
    </row>
    <row r="1149" spans="1:5">
      <c r="A1149" t="str">
        <f>IF(ROW()-2&lt;=$J$3,ROW()-2,"")</f>
        <v/>
      </c>
      <c r="B1149" t="str">
        <f t="shared" si="51"/>
        <v/>
      </c>
      <c r="C1149" s="20" t="str">
        <f>IF(ISNONTEXT(A1149),D1148*$J$4/12,"")</f>
        <v/>
      </c>
      <c r="D1149" s="20" t="str">
        <f t="shared" si="52"/>
        <v/>
      </c>
      <c r="E1149" s="23" t="str">
        <f t="shared" si="53"/>
        <v/>
      </c>
    </row>
    <row r="1150" spans="1:5">
      <c r="A1150" t="str">
        <f>IF(ROW()-2&lt;=$J$3,ROW()-2,"")</f>
        <v/>
      </c>
      <c r="B1150" t="str">
        <f t="shared" si="51"/>
        <v/>
      </c>
      <c r="C1150" s="20" t="str">
        <f>IF(ISNONTEXT(A1150),D1149*$J$4/12,"")</f>
        <v/>
      </c>
      <c r="D1150" s="20" t="str">
        <f t="shared" si="52"/>
        <v/>
      </c>
      <c r="E1150" s="23" t="str">
        <f t="shared" si="53"/>
        <v/>
      </c>
    </row>
    <row r="1151" spans="1:5">
      <c r="A1151" t="str">
        <f>IF(ROW()-2&lt;=$J$3,ROW()-2,"")</f>
        <v/>
      </c>
      <c r="B1151" t="str">
        <f t="shared" si="51"/>
        <v/>
      </c>
      <c r="C1151" s="20" t="str">
        <f>IF(ISNONTEXT(A1151),D1150*$J$4/12,"")</f>
        <v/>
      </c>
      <c r="D1151" s="20" t="str">
        <f t="shared" si="52"/>
        <v/>
      </c>
      <c r="E1151" s="23" t="str">
        <f t="shared" si="53"/>
        <v/>
      </c>
    </row>
    <row r="1152" spans="1:5">
      <c r="A1152" t="str">
        <f>IF(ROW()-2&lt;=$J$3,ROW()-2,"")</f>
        <v/>
      </c>
      <c r="B1152" t="str">
        <f t="shared" si="51"/>
        <v/>
      </c>
      <c r="C1152" s="20" t="str">
        <f>IF(ISNONTEXT(A1152),D1151*$J$4/12,"")</f>
        <v/>
      </c>
      <c r="D1152" s="20" t="str">
        <f t="shared" si="52"/>
        <v/>
      </c>
      <c r="E1152" s="23" t="str">
        <f t="shared" si="53"/>
        <v/>
      </c>
    </row>
    <row r="1153" spans="1:5">
      <c r="A1153" t="str">
        <f>IF(ROW()-2&lt;=$J$3,ROW()-2,"")</f>
        <v/>
      </c>
      <c r="B1153" t="str">
        <f t="shared" si="51"/>
        <v/>
      </c>
      <c r="C1153" s="20" t="str">
        <f>IF(ISNONTEXT(A1153),D1152*$J$4/12,"")</f>
        <v/>
      </c>
      <c r="D1153" s="20" t="str">
        <f t="shared" si="52"/>
        <v/>
      </c>
      <c r="E1153" s="23" t="str">
        <f t="shared" si="53"/>
        <v/>
      </c>
    </row>
    <row r="1154" spans="1:5">
      <c r="A1154" t="str">
        <f>IF(ROW()-2&lt;=$J$3,ROW()-2,"")</f>
        <v/>
      </c>
      <c r="B1154" t="str">
        <f t="shared" si="51"/>
        <v/>
      </c>
      <c r="C1154" s="20" t="str">
        <f>IF(ISNONTEXT(A1154),D1153*$J$4/12,"")</f>
        <v/>
      </c>
      <c r="D1154" s="20" t="str">
        <f t="shared" si="52"/>
        <v/>
      </c>
      <c r="E1154" s="23" t="str">
        <f t="shared" si="53"/>
        <v/>
      </c>
    </row>
    <row r="1155" spans="1:5">
      <c r="A1155" t="str">
        <f>IF(ROW()-2&lt;=$J$3,ROW()-2,"")</f>
        <v/>
      </c>
      <c r="B1155" t="str">
        <f t="shared" si="51"/>
        <v/>
      </c>
      <c r="C1155" s="20" t="str">
        <f>IF(ISNONTEXT(A1155),D1154*$J$4/12,"")</f>
        <v/>
      </c>
      <c r="D1155" s="20" t="str">
        <f t="shared" si="52"/>
        <v/>
      </c>
      <c r="E1155" s="23" t="str">
        <f t="shared" si="53"/>
        <v/>
      </c>
    </row>
    <row r="1156" spans="1:5">
      <c r="A1156" t="str">
        <f>IF(ROW()-2&lt;=$J$3,ROW()-2,"")</f>
        <v/>
      </c>
      <c r="B1156" t="str">
        <f t="shared" ref="B1156:B1219" si="54">IF(ISNONTEXT(A1156),$J$5,"")</f>
        <v/>
      </c>
      <c r="C1156" s="20" t="str">
        <f>IF(ISNONTEXT(A1156),D1155*$J$4/12,"")</f>
        <v/>
      </c>
      <c r="D1156" s="20" t="str">
        <f t="shared" ref="D1156:D1219" si="55">IF(ISNONTEXT(A1156),D1155-B1156+C1156,"")</f>
        <v/>
      </c>
      <c r="E1156" s="23" t="str">
        <f t="shared" ref="E1156:E1219" si="56">IF(ISNONTEXT(A1156),$D$2-D1156,"")</f>
        <v/>
      </c>
    </row>
    <row r="1157" spans="1:5">
      <c r="A1157" t="str">
        <f>IF(ROW()-2&lt;=$J$3,ROW()-2,"")</f>
        <v/>
      </c>
      <c r="B1157" t="str">
        <f t="shared" si="54"/>
        <v/>
      </c>
      <c r="C1157" s="20" t="str">
        <f>IF(ISNONTEXT(A1157),D1156*$J$4/12,"")</f>
        <v/>
      </c>
      <c r="D1157" s="20" t="str">
        <f t="shared" si="55"/>
        <v/>
      </c>
      <c r="E1157" s="23" t="str">
        <f t="shared" si="56"/>
        <v/>
      </c>
    </row>
    <row r="1158" spans="1:5">
      <c r="A1158" t="str">
        <f>IF(ROW()-2&lt;=$J$3,ROW()-2,"")</f>
        <v/>
      </c>
      <c r="B1158" t="str">
        <f t="shared" si="54"/>
        <v/>
      </c>
      <c r="C1158" s="20" t="str">
        <f>IF(ISNONTEXT(A1158),D1157*$J$4/12,"")</f>
        <v/>
      </c>
      <c r="D1158" s="20" t="str">
        <f t="shared" si="55"/>
        <v/>
      </c>
      <c r="E1158" s="23" t="str">
        <f t="shared" si="56"/>
        <v/>
      </c>
    </row>
    <row r="1159" spans="1:5">
      <c r="A1159" t="str">
        <f>IF(ROW()-2&lt;=$J$3,ROW()-2,"")</f>
        <v/>
      </c>
      <c r="B1159" t="str">
        <f t="shared" si="54"/>
        <v/>
      </c>
      <c r="C1159" s="20" t="str">
        <f>IF(ISNONTEXT(A1159),D1158*$J$4/12,"")</f>
        <v/>
      </c>
      <c r="D1159" s="20" t="str">
        <f t="shared" si="55"/>
        <v/>
      </c>
      <c r="E1159" s="23" t="str">
        <f t="shared" si="56"/>
        <v/>
      </c>
    </row>
    <row r="1160" spans="1:5">
      <c r="A1160" t="str">
        <f>IF(ROW()-2&lt;=$J$3,ROW()-2,"")</f>
        <v/>
      </c>
      <c r="B1160" t="str">
        <f t="shared" si="54"/>
        <v/>
      </c>
      <c r="C1160" s="20" t="str">
        <f>IF(ISNONTEXT(A1160),D1159*$J$4/12,"")</f>
        <v/>
      </c>
      <c r="D1160" s="20" t="str">
        <f t="shared" si="55"/>
        <v/>
      </c>
      <c r="E1160" s="23" t="str">
        <f t="shared" si="56"/>
        <v/>
      </c>
    </row>
    <row r="1161" spans="1:5">
      <c r="A1161" t="str">
        <f>IF(ROW()-2&lt;=$J$3,ROW()-2,"")</f>
        <v/>
      </c>
      <c r="B1161" t="str">
        <f t="shared" si="54"/>
        <v/>
      </c>
      <c r="C1161" s="20" t="str">
        <f>IF(ISNONTEXT(A1161),D1160*$J$4/12,"")</f>
        <v/>
      </c>
      <c r="D1161" s="20" t="str">
        <f t="shared" si="55"/>
        <v/>
      </c>
      <c r="E1161" s="23" t="str">
        <f t="shared" si="56"/>
        <v/>
      </c>
    </row>
    <row r="1162" spans="1:5">
      <c r="A1162" t="str">
        <f>IF(ROW()-2&lt;=$J$3,ROW()-2,"")</f>
        <v/>
      </c>
      <c r="B1162" t="str">
        <f t="shared" si="54"/>
        <v/>
      </c>
      <c r="C1162" s="20" t="str">
        <f>IF(ISNONTEXT(A1162),D1161*$J$4/12,"")</f>
        <v/>
      </c>
      <c r="D1162" s="20" t="str">
        <f t="shared" si="55"/>
        <v/>
      </c>
      <c r="E1162" s="23" t="str">
        <f t="shared" si="56"/>
        <v/>
      </c>
    </row>
    <row r="1163" spans="1:5">
      <c r="A1163" t="str">
        <f>IF(ROW()-2&lt;=$J$3,ROW()-2,"")</f>
        <v/>
      </c>
      <c r="B1163" t="str">
        <f t="shared" si="54"/>
        <v/>
      </c>
      <c r="C1163" s="20" t="str">
        <f>IF(ISNONTEXT(A1163),D1162*$J$4/12,"")</f>
        <v/>
      </c>
      <c r="D1163" s="20" t="str">
        <f t="shared" si="55"/>
        <v/>
      </c>
      <c r="E1163" s="23" t="str">
        <f t="shared" si="56"/>
        <v/>
      </c>
    </row>
    <row r="1164" spans="1:5">
      <c r="A1164" t="str">
        <f>IF(ROW()-2&lt;=$J$3,ROW()-2,"")</f>
        <v/>
      </c>
      <c r="B1164" t="str">
        <f t="shared" si="54"/>
        <v/>
      </c>
      <c r="C1164" s="20" t="str">
        <f>IF(ISNONTEXT(A1164),D1163*$J$4/12,"")</f>
        <v/>
      </c>
      <c r="D1164" s="20" t="str">
        <f t="shared" si="55"/>
        <v/>
      </c>
      <c r="E1164" s="23" t="str">
        <f t="shared" si="56"/>
        <v/>
      </c>
    </row>
    <row r="1165" spans="1:5">
      <c r="A1165" t="str">
        <f>IF(ROW()-2&lt;=$J$3,ROW()-2,"")</f>
        <v/>
      </c>
      <c r="B1165" t="str">
        <f t="shared" si="54"/>
        <v/>
      </c>
      <c r="C1165" s="20" t="str">
        <f>IF(ISNONTEXT(A1165),D1164*$J$4/12,"")</f>
        <v/>
      </c>
      <c r="D1165" s="20" t="str">
        <f t="shared" si="55"/>
        <v/>
      </c>
      <c r="E1165" s="23" t="str">
        <f t="shared" si="56"/>
        <v/>
      </c>
    </row>
    <row r="1166" spans="1:5">
      <c r="A1166" t="str">
        <f>IF(ROW()-2&lt;=$J$3,ROW()-2,"")</f>
        <v/>
      </c>
      <c r="B1166" t="str">
        <f t="shared" si="54"/>
        <v/>
      </c>
      <c r="C1166" s="20" t="str">
        <f>IF(ISNONTEXT(A1166),D1165*$J$4/12,"")</f>
        <v/>
      </c>
      <c r="D1166" s="20" t="str">
        <f t="shared" si="55"/>
        <v/>
      </c>
      <c r="E1166" s="23" t="str">
        <f t="shared" si="56"/>
        <v/>
      </c>
    </row>
    <row r="1167" spans="1:5">
      <c r="A1167" t="str">
        <f>IF(ROW()-2&lt;=$J$3,ROW()-2,"")</f>
        <v/>
      </c>
      <c r="B1167" t="str">
        <f t="shared" si="54"/>
        <v/>
      </c>
      <c r="C1167" s="20" t="str">
        <f>IF(ISNONTEXT(A1167),D1166*$J$4/12,"")</f>
        <v/>
      </c>
      <c r="D1167" s="20" t="str">
        <f t="shared" si="55"/>
        <v/>
      </c>
      <c r="E1167" s="23" t="str">
        <f t="shared" si="56"/>
        <v/>
      </c>
    </row>
    <row r="1168" spans="1:5">
      <c r="A1168" t="str">
        <f>IF(ROW()-2&lt;=$J$3,ROW()-2,"")</f>
        <v/>
      </c>
      <c r="B1168" t="str">
        <f t="shared" si="54"/>
        <v/>
      </c>
      <c r="C1168" s="20" t="str">
        <f>IF(ISNONTEXT(A1168),D1167*$J$4/12,"")</f>
        <v/>
      </c>
      <c r="D1168" s="20" t="str">
        <f t="shared" si="55"/>
        <v/>
      </c>
      <c r="E1168" s="23" t="str">
        <f t="shared" si="56"/>
        <v/>
      </c>
    </row>
    <row r="1169" spans="1:5">
      <c r="A1169" t="str">
        <f>IF(ROW()-2&lt;=$J$3,ROW()-2,"")</f>
        <v/>
      </c>
      <c r="B1169" t="str">
        <f t="shared" si="54"/>
        <v/>
      </c>
      <c r="C1169" s="20" t="str">
        <f>IF(ISNONTEXT(A1169),D1168*$J$4/12,"")</f>
        <v/>
      </c>
      <c r="D1169" s="20" t="str">
        <f t="shared" si="55"/>
        <v/>
      </c>
      <c r="E1169" s="23" t="str">
        <f t="shared" si="56"/>
        <v/>
      </c>
    </row>
    <row r="1170" spans="1:5">
      <c r="A1170" t="str">
        <f>IF(ROW()-2&lt;=$J$3,ROW()-2,"")</f>
        <v/>
      </c>
      <c r="B1170" t="str">
        <f t="shared" si="54"/>
        <v/>
      </c>
      <c r="C1170" s="20" t="str">
        <f>IF(ISNONTEXT(A1170),D1169*$J$4/12,"")</f>
        <v/>
      </c>
      <c r="D1170" s="20" t="str">
        <f t="shared" si="55"/>
        <v/>
      </c>
      <c r="E1170" s="23" t="str">
        <f t="shared" si="56"/>
        <v/>
      </c>
    </row>
    <row r="1171" spans="1:5">
      <c r="A1171" t="str">
        <f>IF(ROW()-2&lt;=$J$3,ROW()-2,"")</f>
        <v/>
      </c>
      <c r="B1171" t="str">
        <f t="shared" si="54"/>
        <v/>
      </c>
      <c r="C1171" s="20" t="str">
        <f>IF(ISNONTEXT(A1171),D1170*$J$4/12,"")</f>
        <v/>
      </c>
      <c r="D1171" s="20" t="str">
        <f t="shared" si="55"/>
        <v/>
      </c>
      <c r="E1171" s="23" t="str">
        <f t="shared" si="56"/>
        <v/>
      </c>
    </row>
    <row r="1172" spans="1:5">
      <c r="A1172" t="str">
        <f>IF(ROW()-2&lt;=$J$3,ROW()-2,"")</f>
        <v/>
      </c>
      <c r="B1172" t="str">
        <f t="shared" si="54"/>
        <v/>
      </c>
      <c r="C1172" s="20" t="str">
        <f>IF(ISNONTEXT(A1172),D1171*$J$4/12,"")</f>
        <v/>
      </c>
      <c r="D1172" s="20" t="str">
        <f t="shared" si="55"/>
        <v/>
      </c>
      <c r="E1172" s="23" t="str">
        <f t="shared" si="56"/>
        <v/>
      </c>
    </row>
    <row r="1173" spans="1:5">
      <c r="A1173" t="str">
        <f>IF(ROW()-2&lt;=$J$3,ROW()-2,"")</f>
        <v/>
      </c>
      <c r="B1173" t="str">
        <f t="shared" si="54"/>
        <v/>
      </c>
      <c r="C1173" s="20" t="str">
        <f>IF(ISNONTEXT(A1173),D1172*$J$4/12,"")</f>
        <v/>
      </c>
      <c r="D1173" s="20" t="str">
        <f t="shared" si="55"/>
        <v/>
      </c>
      <c r="E1173" s="23" t="str">
        <f t="shared" si="56"/>
        <v/>
      </c>
    </row>
    <row r="1174" spans="1:5">
      <c r="A1174" t="str">
        <f>IF(ROW()-2&lt;=$J$3,ROW()-2,"")</f>
        <v/>
      </c>
      <c r="B1174" t="str">
        <f t="shared" si="54"/>
        <v/>
      </c>
      <c r="C1174" s="20" t="str">
        <f>IF(ISNONTEXT(A1174),D1173*$J$4/12,"")</f>
        <v/>
      </c>
      <c r="D1174" s="20" t="str">
        <f t="shared" si="55"/>
        <v/>
      </c>
      <c r="E1174" s="23" t="str">
        <f t="shared" si="56"/>
        <v/>
      </c>
    </row>
    <row r="1175" spans="1:5">
      <c r="A1175" t="str">
        <f>IF(ROW()-2&lt;=$J$3,ROW()-2,"")</f>
        <v/>
      </c>
      <c r="B1175" t="str">
        <f t="shared" si="54"/>
        <v/>
      </c>
      <c r="C1175" s="20" t="str">
        <f>IF(ISNONTEXT(A1175),D1174*$J$4/12,"")</f>
        <v/>
      </c>
      <c r="D1175" s="20" t="str">
        <f t="shared" si="55"/>
        <v/>
      </c>
      <c r="E1175" s="23" t="str">
        <f t="shared" si="56"/>
        <v/>
      </c>
    </row>
    <row r="1176" spans="1:5">
      <c r="A1176" t="str">
        <f>IF(ROW()-2&lt;=$J$3,ROW()-2,"")</f>
        <v/>
      </c>
      <c r="B1176" t="str">
        <f t="shared" si="54"/>
        <v/>
      </c>
      <c r="C1176" s="20" t="str">
        <f>IF(ISNONTEXT(A1176),D1175*$J$4/12,"")</f>
        <v/>
      </c>
      <c r="D1176" s="20" t="str">
        <f t="shared" si="55"/>
        <v/>
      </c>
      <c r="E1176" s="23" t="str">
        <f t="shared" si="56"/>
        <v/>
      </c>
    </row>
    <row r="1177" spans="1:5">
      <c r="A1177" t="str">
        <f>IF(ROW()-2&lt;=$J$3,ROW()-2,"")</f>
        <v/>
      </c>
      <c r="B1177" t="str">
        <f t="shared" si="54"/>
        <v/>
      </c>
      <c r="C1177" s="20" t="str">
        <f>IF(ISNONTEXT(A1177),D1176*$J$4/12,"")</f>
        <v/>
      </c>
      <c r="D1177" s="20" t="str">
        <f t="shared" si="55"/>
        <v/>
      </c>
      <c r="E1177" s="23" t="str">
        <f t="shared" si="56"/>
        <v/>
      </c>
    </row>
    <row r="1178" spans="1:5">
      <c r="A1178" t="str">
        <f>IF(ROW()-2&lt;=$J$3,ROW()-2,"")</f>
        <v/>
      </c>
      <c r="B1178" t="str">
        <f t="shared" si="54"/>
        <v/>
      </c>
      <c r="C1178" s="20" t="str">
        <f>IF(ISNONTEXT(A1178),D1177*$J$4/12,"")</f>
        <v/>
      </c>
      <c r="D1178" s="20" t="str">
        <f t="shared" si="55"/>
        <v/>
      </c>
      <c r="E1178" s="23" t="str">
        <f t="shared" si="56"/>
        <v/>
      </c>
    </row>
    <row r="1179" spans="1:5">
      <c r="A1179" t="str">
        <f>IF(ROW()-2&lt;=$J$3,ROW()-2,"")</f>
        <v/>
      </c>
      <c r="B1179" t="str">
        <f t="shared" si="54"/>
        <v/>
      </c>
      <c r="C1179" s="20" t="str">
        <f>IF(ISNONTEXT(A1179),D1178*$J$4/12,"")</f>
        <v/>
      </c>
      <c r="D1179" s="20" t="str">
        <f t="shared" si="55"/>
        <v/>
      </c>
      <c r="E1179" s="23" t="str">
        <f t="shared" si="56"/>
        <v/>
      </c>
    </row>
    <row r="1180" spans="1:5">
      <c r="A1180" t="str">
        <f>IF(ROW()-2&lt;=$J$3,ROW()-2,"")</f>
        <v/>
      </c>
      <c r="B1180" t="str">
        <f t="shared" si="54"/>
        <v/>
      </c>
      <c r="C1180" s="20" t="str">
        <f>IF(ISNONTEXT(A1180),D1179*$J$4/12,"")</f>
        <v/>
      </c>
      <c r="D1180" s="20" t="str">
        <f t="shared" si="55"/>
        <v/>
      </c>
      <c r="E1180" s="23" t="str">
        <f t="shared" si="56"/>
        <v/>
      </c>
    </row>
    <row r="1181" spans="1:5">
      <c r="A1181" t="str">
        <f>IF(ROW()-2&lt;=$J$3,ROW()-2,"")</f>
        <v/>
      </c>
      <c r="B1181" t="str">
        <f t="shared" si="54"/>
        <v/>
      </c>
      <c r="C1181" s="20" t="str">
        <f>IF(ISNONTEXT(A1181),D1180*$J$4/12,"")</f>
        <v/>
      </c>
      <c r="D1181" s="20" t="str">
        <f t="shared" si="55"/>
        <v/>
      </c>
      <c r="E1181" s="23" t="str">
        <f t="shared" si="56"/>
        <v/>
      </c>
    </row>
    <row r="1182" spans="1:5">
      <c r="A1182" t="str">
        <f>IF(ROW()-2&lt;=$J$3,ROW()-2,"")</f>
        <v/>
      </c>
      <c r="B1182" t="str">
        <f t="shared" si="54"/>
        <v/>
      </c>
      <c r="C1182" s="20" t="str">
        <f>IF(ISNONTEXT(A1182),D1181*$J$4/12,"")</f>
        <v/>
      </c>
      <c r="D1182" s="20" t="str">
        <f t="shared" si="55"/>
        <v/>
      </c>
      <c r="E1182" s="23" t="str">
        <f t="shared" si="56"/>
        <v/>
      </c>
    </row>
    <row r="1183" spans="1:5">
      <c r="A1183" t="str">
        <f>IF(ROW()-2&lt;=$J$3,ROW()-2,"")</f>
        <v/>
      </c>
      <c r="B1183" t="str">
        <f t="shared" si="54"/>
        <v/>
      </c>
      <c r="C1183" s="20" t="str">
        <f>IF(ISNONTEXT(A1183),D1182*$J$4/12,"")</f>
        <v/>
      </c>
      <c r="D1183" s="20" t="str">
        <f t="shared" si="55"/>
        <v/>
      </c>
      <c r="E1183" s="23" t="str">
        <f t="shared" si="56"/>
        <v/>
      </c>
    </row>
    <row r="1184" spans="1:5">
      <c r="A1184" t="str">
        <f>IF(ROW()-2&lt;=$J$3,ROW()-2,"")</f>
        <v/>
      </c>
      <c r="B1184" t="str">
        <f t="shared" si="54"/>
        <v/>
      </c>
      <c r="C1184" s="20" t="str">
        <f>IF(ISNONTEXT(A1184),D1183*$J$4/12,"")</f>
        <v/>
      </c>
      <c r="D1184" s="20" t="str">
        <f t="shared" si="55"/>
        <v/>
      </c>
      <c r="E1184" s="23" t="str">
        <f t="shared" si="56"/>
        <v/>
      </c>
    </row>
    <row r="1185" spans="1:5">
      <c r="A1185" t="str">
        <f>IF(ROW()-2&lt;=$J$3,ROW()-2,"")</f>
        <v/>
      </c>
      <c r="B1185" t="str">
        <f t="shared" si="54"/>
        <v/>
      </c>
      <c r="C1185" s="20" t="str">
        <f>IF(ISNONTEXT(A1185),D1184*$J$4/12,"")</f>
        <v/>
      </c>
      <c r="D1185" s="20" t="str">
        <f t="shared" si="55"/>
        <v/>
      </c>
      <c r="E1185" s="23" t="str">
        <f t="shared" si="56"/>
        <v/>
      </c>
    </row>
    <row r="1186" spans="1:5">
      <c r="A1186" t="str">
        <f>IF(ROW()-2&lt;=$J$3,ROW()-2,"")</f>
        <v/>
      </c>
      <c r="B1186" t="str">
        <f t="shared" si="54"/>
        <v/>
      </c>
      <c r="C1186" s="20" t="str">
        <f>IF(ISNONTEXT(A1186),D1185*$J$4/12,"")</f>
        <v/>
      </c>
      <c r="D1186" s="20" t="str">
        <f t="shared" si="55"/>
        <v/>
      </c>
      <c r="E1186" s="23" t="str">
        <f t="shared" si="56"/>
        <v/>
      </c>
    </row>
    <row r="1187" spans="1:5">
      <c r="A1187" t="str">
        <f>IF(ROW()-2&lt;=$J$3,ROW()-2,"")</f>
        <v/>
      </c>
      <c r="B1187" t="str">
        <f t="shared" si="54"/>
        <v/>
      </c>
      <c r="C1187" s="20" t="str">
        <f>IF(ISNONTEXT(A1187),D1186*$J$4/12,"")</f>
        <v/>
      </c>
      <c r="D1187" s="20" t="str">
        <f t="shared" si="55"/>
        <v/>
      </c>
      <c r="E1187" s="23" t="str">
        <f t="shared" si="56"/>
        <v/>
      </c>
    </row>
    <row r="1188" spans="1:5">
      <c r="A1188" t="str">
        <f>IF(ROW()-2&lt;=$J$3,ROW()-2,"")</f>
        <v/>
      </c>
      <c r="B1188" t="str">
        <f t="shared" si="54"/>
        <v/>
      </c>
      <c r="C1188" s="20" t="str">
        <f>IF(ISNONTEXT(A1188),D1187*$J$4/12,"")</f>
        <v/>
      </c>
      <c r="D1188" s="20" t="str">
        <f t="shared" si="55"/>
        <v/>
      </c>
      <c r="E1188" s="23" t="str">
        <f t="shared" si="56"/>
        <v/>
      </c>
    </row>
    <row r="1189" spans="1:5">
      <c r="A1189" t="str">
        <f>IF(ROW()-2&lt;=$J$3,ROW()-2,"")</f>
        <v/>
      </c>
      <c r="B1189" t="str">
        <f t="shared" si="54"/>
        <v/>
      </c>
      <c r="C1189" s="20" t="str">
        <f>IF(ISNONTEXT(A1189),D1188*$J$4/12,"")</f>
        <v/>
      </c>
      <c r="D1189" s="20" t="str">
        <f t="shared" si="55"/>
        <v/>
      </c>
      <c r="E1189" s="23" t="str">
        <f t="shared" si="56"/>
        <v/>
      </c>
    </row>
    <row r="1190" spans="1:5">
      <c r="A1190" t="str">
        <f>IF(ROW()-2&lt;=$J$3,ROW()-2,"")</f>
        <v/>
      </c>
      <c r="B1190" t="str">
        <f t="shared" si="54"/>
        <v/>
      </c>
      <c r="C1190" s="20" t="str">
        <f>IF(ISNONTEXT(A1190),D1189*$J$4/12,"")</f>
        <v/>
      </c>
      <c r="D1190" s="20" t="str">
        <f t="shared" si="55"/>
        <v/>
      </c>
      <c r="E1190" s="23" t="str">
        <f t="shared" si="56"/>
        <v/>
      </c>
    </row>
    <row r="1191" spans="1:5">
      <c r="A1191" t="str">
        <f>IF(ROW()-2&lt;=$J$3,ROW()-2,"")</f>
        <v/>
      </c>
      <c r="B1191" t="str">
        <f t="shared" si="54"/>
        <v/>
      </c>
      <c r="C1191" s="20" t="str">
        <f>IF(ISNONTEXT(A1191),D1190*$J$4/12,"")</f>
        <v/>
      </c>
      <c r="D1191" s="20" t="str">
        <f t="shared" si="55"/>
        <v/>
      </c>
      <c r="E1191" s="23" t="str">
        <f t="shared" si="56"/>
        <v/>
      </c>
    </row>
    <row r="1192" spans="1:5">
      <c r="A1192" t="str">
        <f>IF(ROW()-2&lt;=$J$3,ROW()-2,"")</f>
        <v/>
      </c>
      <c r="B1192" t="str">
        <f t="shared" si="54"/>
        <v/>
      </c>
      <c r="C1192" s="20" t="str">
        <f>IF(ISNONTEXT(A1192),D1191*$J$4/12,"")</f>
        <v/>
      </c>
      <c r="D1192" s="20" t="str">
        <f t="shared" si="55"/>
        <v/>
      </c>
      <c r="E1192" s="23" t="str">
        <f t="shared" si="56"/>
        <v/>
      </c>
    </row>
    <row r="1193" spans="1:5">
      <c r="A1193" t="str">
        <f>IF(ROW()-2&lt;=$J$3,ROW()-2,"")</f>
        <v/>
      </c>
      <c r="B1193" t="str">
        <f t="shared" si="54"/>
        <v/>
      </c>
      <c r="C1193" s="20" t="str">
        <f>IF(ISNONTEXT(A1193),D1192*$J$4/12,"")</f>
        <v/>
      </c>
      <c r="D1193" s="20" t="str">
        <f t="shared" si="55"/>
        <v/>
      </c>
      <c r="E1193" s="23" t="str">
        <f t="shared" si="56"/>
        <v/>
      </c>
    </row>
    <row r="1194" spans="1:5">
      <c r="A1194" t="str">
        <f>IF(ROW()-2&lt;=$J$3,ROW()-2,"")</f>
        <v/>
      </c>
      <c r="B1194" t="str">
        <f t="shared" si="54"/>
        <v/>
      </c>
      <c r="C1194" s="20" t="str">
        <f>IF(ISNONTEXT(A1194),D1193*$J$4/12,"")</f>
        <v/>
      </c>
      <c r="D1194" s="20" t="str">
        <f t="shared" si="55"/>
        <v/>
      </c>
      <c r="E1194" s="23" t="str">
        <f t="shared" si="56"/>
        <v/>
      </c>
    </row>
    <row r="1195" spans="1:5">
      <c r="A1195" t="str">
        <f>IF(ROW()-2&lt;=$J$3,ROW()-2,"")</f>
        <v/>
      </c>
      <c r="B1195" t="str">
        <f t="shared" si="54"/>
        <v/>
      </c>
      <c r="C1195" s="20" t="str">
        <f>IF(ISNONTEXT(A1195),D1194*$J$4/12,"")</f>
        <v/>
      </c>
      <c r="D1195" s="20" t="str">
        <f t="shared" si="55"/>
        <v/>
      </c>
      <c r="E1195" s="23" t="str">
        <f t="shared" si="56"/>
        <v/>
      </c>
    </row>
    <row r="1196" spans="1:5">
      <c r="A1196" t="str">
        <f>IF(ROW()-2&lt;=$J$3,ROW()-2,"")</f>
        <v/>
      </c>
      <c r="B1196" t="str">
        <f t="shared" si="54"/>
        <v/>
      </c>
      <c r="C1196" s="20" t="str">
        <f>IF(ISNONTEXT(A1196),D1195*$J$4/12,"")</f>
        <v/>
      </c>
      <c r="D1196" s="20" t="str">
        <f t="shared" si="55"/>
        <v/>
      </c>
      <c r="E1196" s="23" t="str">
        <f t="shared" si="56"/>
        <v/>
      </c>
    </row>
    <row r="1197" spans="1:5">
      <c r="A1197" t="str">
        <f>IF(ROW()-2&lt;=$J$3,ROW()-2,"")</f>
        <v/>
      </c>
      <c r="B1197" t="str">
        <f t="shared" si="54"/>
        <v/>
      </c>
      <c r="C1197" s="20" t="str">
        <f>IF(ISNONTEXT(A1197),D1196*$J$4/12,"")</f>
        <v/>
      </c>
      <c r="D1197" s="20" t="str">
        <f t="shared" si="55"/>
        <v/>
      </c>
      <c r="E1197" s="23" t="str">
        <f t="shared" si="56"/>
        <v/>
      </c>
    </row>
    <row r="1198" spans="1:5">
      <c r="A1198" t="str">
        <f>IF(ROW()-2&lt;=$J$3,ROW()-2,"")</f>
        <v/>
      </c>
      <c r="B1198" t="str">
        <f t="shared" si="54"/>
        <v/>
      </c>
      <c r="C1198" s="20" t="str">
        <f>IF(ISNONTEXT(A1198),D1197*$J$4/12,"")</f>
        <v/>
      </c>
      <c r="D1198" s="20" t="str">
        <f t="shared" si="55"/>
        <v/>
      </c>
      <c r="E1198" s="23" t="str">
        <f t="shared" si="56"/>
        <v/>
      </c>
    </row>
    <row r="1199" spans="1:5">
      <c r="A1199" t="str">
        <f>IF(ROW()-2&lt;=$J$3,ROW()-2,"")</f>
        <v/>
      </c>
      <c r="B1199" t="str">
        <f t="shared" si="54"/>
        <v/>
      </c>
      <c r="C1199" s="20" t="str">
        <f>IF(ISNONTEXT(A1199),D1198*$J$4/12,"")</f>
        <v/>
      </c>
      <c r="D1199" s="20" t="str">
        <f t="shared" si="55"/>
        <v/>
      </c>
      <c r="E1199" s="23" t="str">
        <f t="shared" si="56"/>
        <v/>
      </c>
    </row>
    <row r="1200" spans="1:5">
      <c r="A1200" t="str">
        <f>IF(ROW()-2&lt;=$J$3,ROW()-2,"")</f>
        <v/>
      </c>
      <c r="B1200" t="str">
        <f t="shared" si="54"/>
        <v/>
      </c>
      <c r="C1200" s="20" t="str">
        <f>IF(ISNONTEXT(A1200),D1199*$J$4/12,"")</f>
        <v/>
      </c>
      <c r="D1200" s="20" t="str">
        <f t="shared" si="55"/>
        <v/>
      </c>
      <c r="E1200" s="23" t="str">
        <f t="shared" si="56"/>
        <v/>
      </c>
    </row>
    <row r="1201" spans="1:5">
      <c r="A1201" t="str">
        <f>IF(ROW()-2&lt;=$J$3,ROW()-2,"")</f>
        <v/>
      </c>
      <c r="B1201" t="str">
        <f t="shared" si="54"/>
        <v/>
      </c>
      <c r="C1201" s="20" t="str">
        <f>IF(ISNONTEXT(A1201),D1200*$J$4/12,"")</f>
        <v/>
      </c>
      <c r="D1201" s="20" t="str">
        <f t="shared" si="55"/>
        <v/>
      </c>
      <c r="E1201" s="23" t="str">
        <f t="shared" si="56"/>
        <v/>
      </c>
    </row>
    <row r="1202" spans="1:5">
      <c r="A1202" t="str">
        <f>IF(ROW()-2&lt;=$J$3,ROW()-2,"")</f>
        <v/>
      </c>
      <c r="B1202" t="str">
        <f t="shared" si="54"/>
        <v/>
      </c>
      <c r="C1202" s="20" t="str">
        <f>IF(ISNONTEXT(A1202),D1201*$J$4/12,"")</f>
        <v/>
      </c>
      <c r="D1202" s="20" t="str">
        <f t="shared" si="55"/>
        <v/>
      </c>
      <c r="E1202" s="23" t="str">
        <f t="shared" si="56"/>
        <v/>
      </c>
    </row>
    <row r="1203" spans="1:5">
      <c r="A1203" t="str">
        <f>IF(ROW()-2&lt;=$J$3,ROW()-2,"")</f>
        <v/>
      </c>
      <c r="B1203" t="str">
        <f t="shared" si="54"/>
        <v/>
      </c>
      <c r="C1203" s="20" t="str">
        <f>IF(ISNONTEXT(A1203),D1202*$J$4/12,"")</f>
        <v/>
      </c>
      <c r="D1203" s="20" t="str">
        <f t="shared" si="55"/>
        <v/>
      </c>
      <c r="E1203" s="23" t="str">
        <f t="shared" si="56"/>
        <v/>
      </c>
    </row>
    <row r="1204" spans="1:5">
      <c r="A1204" t="str">
        <f>IF(ROW()-2&lt;=$J$3,ROW()-2,"")</f>
        <v/>
      </c>
      <c r="B1204" t="str">
        <f t="shared" si="54"/>
        <v/>
      </c>
      <c r="C1204" s="20" t="str">
        <f>IF(ISNONTEXT(A1204),D1203*$J$4/12,"")</f>
        <v/>
      </c>
      <c r="D1204" s="20" t="str">
        <f t="shared" si="55"/>
        <v/>
      </c>
      <c r="E1204" s="23" t="str">
        <f t="shared" si="56"/>
        <v/>
      </c>
    </row>
    <row r="1205" spans="1:5">
      <c r="A1205" t="str">
        <f>IF(ROW()-2&lt;=$J$3,ROW()-2,"")</f>
        <v/>
      </c>
      <c r="B1205" t="str">
        <f t="shared" si="54"/>
        <v/>
      </c>
      <c r="C1205" s="20" t="str">
        <f>IF(ISNONTEXT(A1205),D1204*$J$4/12,"")</f>
        <v/>
      </c>
      <c r="D1205" s="20" t="str">
        <f t="shared" si="55"/>
        <v/>
      </c>
      <c r="E1205" s="23" t="str">
        <f t="shared" si="56"/>
        <v/>
      </c>
    </row>
    <row r="1206" spans="1:5">
      <c r="A1206" t="str">
        <f>IF(ROW()-2&lt;=$J$3,ROW()-2,"")</f>
        <v/>
      </c>
      <c r="B1206" t="str">
        <f t="shared" si="54"/>
        <v/>
      </c>
      <c r="C1206" s="20" t="str">
        <f>IF(ISNONTEXT(A1206),D1205*$J$4/12,"")</f>
        <v/>
      </c>
      <c r="D1206" s="20" t="str">
        <f t="shared" si="55"/>
        <v/>
      </c>
      <c r="E1206" s="23" t="str">
        <f t="shared" si="56"/>
        <v/>
      </c>
    </row>
    <row r="1207" spans="1:5">
      <c r="A1207" t="str">
        <f>IF(ROW()-2&lt;=$J$3,ROW()-2,"")</f>
        <v/>
      </c>
      <c r="B1207" t="str">
        <f t="shared" si="54"/>
        <v/>
      </c>
      <c r="C1207" s="20" t="str">
        <f>IF(ISNONTEXT(A1207),D1206*$J$4/12,"")</f>
        <v/>
      </c>
      <c r="D1207" s="20" t="str">
        <f t="shared" si="55"/>
        <v/>
      </c>
      <c r="E1207" s="23" t="str">
        <f t="shared" si="56"/>
        <v/>
      </c>
    </row>
    <row r="1208" spans="1:5">
      <c r="A1208" t="str">
        <f>IF(ROW()-2&lt;=$J$3,ROW()-2,"")</f>
        <v/>
      </c>
      <c r="B1208" t="str">
        <f t="shared" si="54"/>
        <v/>
      </c>
      <c r="C1208" s="20" t="str">
        <f>IF(ISNONTEXT(A1208),D1207*$J$4/12,"")</f>
        <v/>
      </c>
      <c r="D1208" s="20" t="str">
        <f t="shared" si="55"/>
        <v/>
      </c>
      <c r="E1208" s="23" t="str">
        <f t="shared" si="56"/>
        <v/>
      </c>
    </row>
    <row r="1209" spans="1:5">
      <c r="A1209" t="str">
        <f>IF(ROW()-2&lt;=$J$3,ROW()-2,"")</f>
        <v/>
      </c>
      <c r="B1209" t="str">
        <f t="shared" si="54"/>
        <v/>
      </c>
      <c r="C1209" s="20" t="str">
        <f>IF(ISNONTEXT(A1209),D1208*$J$4/12,"")</f>
        <v/>
      </c>
      <c r="D1209" s="20" t="str">
        <f t="shared" si="55"/>
        <v/>
      </c>
      <c r="E1209" s="23" t="str">
        <f t="shared" si="56"/>
        <v/>
      </c>
    </row>
    <row r="1210" spans="1:5">
      <c r="A1210" t="str">
        <f>IF(ROW()-2&lt;=$J$3,ROW()-2,"")</f>
        <v/>
      </c>
      <c r="B1210" t="str">
        <f t="shared" si="54"/>
        <v/>
      </c>
      <c r="C1210" s="20" t="str">
        <f>IF(ISNONTEXT(A1210),D1209*$J$4/12,"")</f>
        <v/>
      </c>
      <c r="D1210" s="20" t="str">
        <f t="shared" si="55"/>
        <v/>
      </c>
      <c r="E1210" s="23" t="str">
        <f t="shared" si="56"/>
        <v/>
      </c>
    </row>
    <row r="1211" spans="1:5">
      <c r="A1211" t="str">
        <f>IF(ROW()-2&lt;=$J$3,ROW()-2,"")</f>
        <v/>
      </c>
      <c r="B1211" t="str">
        <f t="shared" si="54"/>
        <v/>
      </c>
      <c r="C1211" s="20" t="str">
        <f>IF(ISNONTEXT(A1211),D1210*$J$4/12,"")</f>
        <v/>
      </c>
      <c r="D1211" s="20" t="str">
        <f t="shared" si="55"/>
        <v/>
      </c>
      <c r="E1211" s="23" t="str">
        <f t="shared" si="56"/>
        <v/>
      </c>
    </row>
    <row r="1212" spans="1:5">
      <c r="A1212" t="str">
        <f>IF(ROW()-2&lt;=$J$3,ROW()-2,"")</f>
        <v/>
      </c>
      <c r="B1212" t="str">
        <f t="shared" si="54"/>
        <v/>
      </c>
      <c r="C1212" s="20" t="str">
        <f>IF(ISNONTEXT(A1212),D1211*$J$4/12,"")</f>
        <v/>
      </c>
      <c r="D1212" s="20" t="str">
        <f t="shared" si="55"/>
        <v/>
      </c>
      <c r="E1212" s="23" t="str">
        <f t="shared" si="56"/>
        <v/>
      </c>
    </row>
    <row r="1213" spans="1:5">
      <c r="A1213" t="str">
        <f>IF(ROW()-2&lt;=$J$3,ROW()-2,"")</f>
        <v/>
      </c>
      <c r="B1213" t="str">
        <f t="shared" si="54"/>
        <v/>
      </c>
      <c r="C1213" s="20" t="str">
        <f>IF(ISNONTEXT(A1213),D1212*$J$4/12,"")</f>
        <v/>
      </c>
      <c r="D1213" s="20" t="str">
        <f t="shared" si="55"/>
        <v/>
      </c>
      <c r="E1213" s="23" t="str">
        <f t="shared" si="56"/>
        <v/>
      </c>
    </row>
    <row r="1214" spans="1:5">
      <c r="A1214" t="str">
        <f>IF(ROW()-2&lt;=$J$3,ROW()-2,"")</f>
        <v/>
      </c>
      <c r="B1214" t="str">
        <f t="shared" si="54"/>
        <v/>
      </c>
      <c r="C1214" s="20" t="str">
        <f>IF(ISNONTEXT(A1214),D1213*$J$4/12,"")</f>
        <v/>
      </c>
      <c r="D1214" s="20" t="str">
        <f t="shared" si="55"/>
        <v/>
      </c>
      <c r="E1214" s="23" t="str">
        <f t="shared" si="56"/>
        <v/>
      </c>
    </row>
    <row r="1215" spans="1:5">
      <c r="A1215" t="str">
        <f>IF(ROW()-2&lt;=$J$3,ROW()-2,"")</f>
        <v/>
      </c>
      <c r="B1215" t="str">
        <f t="shared" si="54"/>
        <v/>
      </c>
      <c r="C1215" s="20" t="str">
        <f>IF(ISNONTEXT(A1215),D1214*$J$4/12,"")</f>
        <v/>
      </c>
      <c r="D1215" s="20" t="str">
        <f t="shared" si="55"/>
        <v/>
      </c>
      <c r="E1215" s="23" t="str">
        <f t="shared" si="56"/>
        <v/>
      </c>
    </row>
    <row r="1216" spans="1:5">
      <c r="A1216" t="str">
        <f>IF(ROW()-2&lt;=$J$3,ROW()-2,"")</f>
        <v/>
      </c>
      <c r="B1216" t="str">
        <f t="shared" si="54"/>
        <v/>
      </c>
      <c r="C1216" s="20" t="str">
        <f>IF(ISNONTEXT(A1216),D1215*$J$4/12,"")</f>
        <v/>
      </c>
      <c r="D1216" s="20" t="str">
        <f t="shared" si="55"/>
        <v/>
      </c>
      <c r="E1216" s="23" t="str">
        <f t="shared" si="56"/>
        <v/>
      </c>
    </row>
    <row r="1217" spans="1:5">
      <c r="A1217" t="str">
        <f>IF(ROW()-2&lt;=$J$3,ROW()-2,"")</f>
        <v/>
      </c>
      <c r="B1217" t="str">
        <f t="shared" si="54"/>
        <v/>
      </c>
      <c r="C1217" s="20" t="str">
        <f>IF(ISNONTEXT(A1217),D1216*$J$4/12,"")</f>
        <v/>
      </c>
      <c r="D1217" s="20" t="str">
        <f t="shared" si="55"/>
        <v/>
      </c>
      <c r="E1217" s="23" t="str">
        <f t="shared" si="56"/>
        <v/>
      </c>
    </row>
    <row r="1218" spans="1:5">
      <c r="A1218" t="str">
        <f>IF(ROW()-2&lt;=$J$3,ROW()-2,"")</f>
        <v/>
      </c>
      <c r="B1218" t="str">
        <f t="shared" si="54"/>
        <v/>
      </c>
      <c r="C1218" s="20" t="str">
        <f>IF(ISNONTEXT(A1218),D1217*$J$4/12,"")</f>
        <v/>
      </c>
      <c r="D1218" s="20" t="str">
        <f t="shared" si="55"/>
        <v/>
      </c>
      <c r="E1218" s="23" t="str">
        <f t="shared" si="56"/>
        <v/>
      </c>
    </row>
    <row r="1219" spans="1:5">
      <c r="A1219" t="str">
        <f>IF(ROW()-2&lt;=$J$3,ROW()-2,"")</f>
        <v/>
      </c>
      <c r="B1219" t="str">
        <f t="shared" si="54"/>
        <v/>
      </c>
      <c r="C1219" s="20" t="str">
        <f>IF(ISNONTEXT(A1219),D1218*$J$4/12,"")</f>
        <v/>
      </c>
      <c r="D1219" s="20" t="str">
        <f t="shared" si="55"/>
        <v/>
      </c>
      <c r="E1219" s="23" t="str">
        <f t="shared" si="56"/>
        <v/>
      </c>
    </row>
    <row r="1220" spans="1:5">
      <c r="A1220" t="str">
        <f>IF(ROW()-2&lt;=$J$3,ROW()-2,"")</f>
        <v/>
      </c>
      <c r="B1220" t="str">
        <f t="shared" ref="B1220:B1283" si="57">IF(ISNONTEXT(A1220),$J$5,"")</f>
        <v/>
      </c>
      <c r="C1220" s="20" t="str">
        <f>IF(ISNONTEXT(A1220),D1219*$J$4/12,"")</f>
        <v/>
      </c>
      <c r="D1220" s="20" t="str">
        <f t="shared" ref="D1220:D1283" si="58">IF(ISNONTEXT(A1220),D1219-B1220+C1220,"")</f>
        <v/>
      </c>
      <c r="E1220" s="23" t="str">
        <f t="shared" ref="E1220:E1283" si="59">IF(ISNONTEXT(A1220),$D$2-D1220,"")</f>
        <v/>
      </c>
    </row>
    <row r="1221" spans="1:5">
      <c r="A1221" t="str">
        <f>IF(ROW()-2&lt;=$J$3,ROW()-2,"")</f>
        <v/>
      </c>
      <c r="B1221" t="str">
        <f t="shared" si="57"/>
        <v/>
      </c>
      <c r="C1221" s="20" t="str">
        <f>IF(ISNONTEXT(A1221),D1220*$J$4/12,"")</f>
        <v/>
      </c>
      <c r="D1221" s="20" t="str">
        <f t="shared" si="58"/>
        <v/>
      </c>
      <c r="E1221" s="23" t="str">
        <f t="shared" si="59"/>
        <v/>
      </c>
    </row>
    <row r="1222" spans="1:5">
      <c r="A1222" t="str">
        <f>IF(ROW()-2&lt;=$J$3,ROW()-2,"")</f>
        <v/>
      </c>
      <c r="B1222" t="str">
        <f t="shared" si="57"/>
        <v/>
      </c>
      <c r="C1222" s="20" t="str">
        <f>IF(ISNONTEXT(A1222),D1221*$J$4/12,"")</f>
        <v/>
      </c>
      <c r="D1222" s="20" t="str">
        <f t="shared" si="58"/>
        <v/>
      </c>
      <c r="E1222" s="23" t="str">
        <f t="shared" si="59"/>
        <v/>
      </c>
    </row>
    <row r="1223" spans="1:5">
      <c r="A1223" t="str">
        <f>IF(ROW()-2&lt;=$J$3,ROW()-2,"")</f>
        <v/>
      </c>
      <c r="B1223" t="str">
        <f t="shared" si="57"/>
        <v/>
      </c>
      <c r="C1223" s="20" t="str">
        <f>IF(ISNONTEXT(A1223),D1222*$J$4/12,"")</f>
        <v/>
      </c>
      <c r="D1223" s="20" t="str">
        <f t="shared" si="58"/>
        <v/>
      </c>
      <c r="E1223" s="23" t="str">
        <f t="shared" si="59"/>
        <v/>
      </c>
    </row>
    <row r="1224" spans="1:5">
      <c r="A1224" t="str">
        <f>IF(ROW()-2&lt;=$J$3,ROW()-2,"")</f>
        <v/>
      </c>
      <c r="B1224" t="str">
        <f t="shared" si="57"/>
        <v/>
      </c>
      <c r="C1224" s="20" t="str">
        <f>IF(ISNONTEXT(A1224),D1223*$J$4/12,"")</f>
        <v/>
      </c>
      <c r="D1224" s="20" t="str">
        <f t="shared" si="58"/>
        <v/>
      </c>
      <c r="E1224" s="23" t="str">
        <f t="shared" si="59"/>
        <v/>
      </c>
    </row>
    <row r="1225" spans="1:5">
      <c r="A1225" t="str">
        <f>IF(ROW()-2&lt;=$J$3,ROW()-2,"")</f>
        <v/>
      </c>
      <c r="B1225" t="str">
        <f t="shared" si="57"/>
        <v/>
      </c>
      <c r="C1225" s="20" t="str">
        <f>IF(ISNONTEXT(A1225),D1224*$J$4/12,"")</f>
        <v/>
      </c>
      <c r="D1225" s="20" t="str">
        <f t="shared" si="58"/>
        <v/>
      </c>
      <c r="E1225" s="23" t="str">
        <f t="shared" si="59"/>
        <v/>
      </c>
    </row>
    <row r="1226" spans="1:5">
      <c r="A1226" t="str">
        <f>IF(ROW()-2&lt;=$J$3,ROW()-2,"")</f>
        <v/>
      </c>
      <c r="B1226" t="str">
        <f t="shared" si="57"/>
        <v/>
      </c>
      <c r="C1226" s="20" t="str">
        <f>IF(ISNONTEXT(A1226),D1225*$J$4/12,"")</f>
        <v/>
      </c>
      <c r="D1226" s="20" t="str">
        <f t="shared" si="58"/>
        <v/>
      </c>
      <c r="E1226" s="23" t="str">
        <f t="shared" si="59"/>
        <v/>
      </c>
    </row>
    <row r="1227" spans="1:5">
      <c r="A1227" t="str">
        <f>IF(ROW()-2&lt;=$J$3,ROW()-2,"")</f>
        <v/>
      </c>
      <c r="B1227" t="str">
        <f t="shared" si="57"/>
        <v/>
      </c>
      <c r="C1227" s="20" t="str">
        <f>IF(ISNONTEXT(A1227),D1226*$J$4/12,"")</f>
        <v/>
      </c>
      <c r="D1227" s="20" t="str">
        <f t="shared" si="58"/>
        <v/>
      </c>
      <c r="E1227" s="23" t="str">
        <f t="shared" si="59"/>
        <v/>
      </c>
    </row>
    <row r="1228" spans="1:5">
      <c r="A1228" t="str">
        <f>IF(ROW()-2&lt;=$J$3,ROW()-2,"")</f>
        <v/>
      </c>
      <c r="B1228" t="str">
        <f t="shared" si="57"/>
        <v/>
      </c>
      <c r="C1228" s="20" t="str">
        <f>IF(ISNONTEXT(A1228),D1227*$J$4/12,"")</f>
        <v/>
      </c>
      <c r="D1228" s="20" t="str">
        <f t="shared" si="58"/>
        <v/>
      </c>
      <c r="E1228" s="23" t="str">
        <f t="shared" si="59"/>
        <v/>
      </c>
    </row>
    <row r="1229" spans="1:5">
      <c r="A1229" t="str">
        <f>IF(ROW()-2&lt;=$J$3,ROW()-2,"")</f>
        <v/>
      </c>
      <c r="B1229" t="str">
        <f t="shared" si="57"/>
        <v/>
      </c>
      <c r="C1229" s="20" t="str">
        <f>IF(ISNONTEXT(A1229),D1228*$J$4/12,"")</f>
        <v/>
      </c>
      <c r="D1229" s="20" t="str">
        <f t="shared" si="58"/>
        <v/>
      </c>
      <c r="E1229" s="23" t="str">
        <f t="shared" si="59"/>
        <v/>
      </c>
    </row>
    <row r="1230" spans="1:5">
      <c r="A1230" t="str">
        <f>IF(ROW()-2&lt;=$J$3,ROW()-2,"")</f>
        <v/>
      </c>
      <c r="B1230" t="str">
        <f t="shared" si="57"/>
        <v/>
      </c>
      <c r="C1230" s="20" t="str">
        <f>IF(ISNONTEXT(A1230),D1229*$J$4/12,"")</f>
        <v/>
      </c>
      <c r="D1230" s="20" t="str">
        <f t="shared" si="58"/>
        <v/>
      </c>
      <c r="E1230" s="23" t="str">
        <f t="shared" si="59"/>
        <v/>
      </c>
    </row>
    <row r="1231" spans="1:5">
      <c r="A1231" t="str">
        <f>IF(ROW()-2&lt;=$J$3,ROW()-2,"")</f>
        <v/>
      </c>
      <c r="B1231" t="str">
        <f t="shared" si="57"/>
        <v/>
      </c>
      <c r="C1231" s="20" t="str">
        <f>IF(ISNONTEXT(A1231),D1230*$J$4/12,"")</f>
        <v/>
      </c>
      <c r="D1231" s="20" t="str">
        <f t="shared" si="58"/>
        <v/>
      </c>
      <c r="E1231" s="23" t="str">
        <f t="shared" si="59"/>
        <v/>
      </c>
    </row>
    <row r="1232" spans="1:5">
      <c r="A1232" t="str">
        <f>IF(ROW()-2&lt;=$J$3,ROW()-2,"")</f>
        <v/>
      </c>
      <c r="B1232" t="str">
        <f t="shared" si="57"/>
        <v/>
      </c>
      <c r="C1232" s="20" t="str">
        <f>IF(ISNONTEXT(A1232),D1231*$J$4/12,"")</f>
        <v/>
      </c>
      <c r="D1232" s="20" t="str">
        <f t="shared" si="58"/>
        <v/>
      </c>
      <c r="E1232" s="23" t="str">
        <f t="shared" si="59"/>
        <v/>
      </c>
    </row>
    <row r="1233" spans="1:5">
      <c r="A1233" t="str">
        <f>IF(ROW()-2&lt;=$J$3,ROW()-2,"")</f>
        <v/>
      </c>
      <c r="B1233" t="str">
        <f t="shared" si="57"/>
        <v/>
      </c>
      <c r="C1233" s="20" t="str">
        <f>IF(ISNONTEXT(A1233),D1232*$J$4/12,"")</f>
        <v/>
      </c>
      <c r="D1233" s="20" t="str">
        <f t="shared" si="58"/>
        <v/>
      </c>
      <c r="E1233" s="23" t="str">
        <f t="shared" si="59"/>
        <v/>
      </c>
    </row>
    <row r="1234" spans="1:5">
      <c r="A1234" t="str">
        <f>IF(ROW()-2&lt;=$J$3,ROW()-2,"")</f>
        <v/>
      </c>
      <c r="B1234" t="str">
        <f t="shared" si="57"/>
        <v/>
      </c>
      <c r="C1234" s="20" t="str">
        <f>IF(ISNONTEXT(A1234),D1233*$J$4/12,"")</f>
        <v/>
      </c>
      <c r="D1234" s="20" t="str">
        <f t="shared" si="58"/>
        <v/>
      </c>
      <c r="E1234" s="23" t="str">
        <f t="shared" si="59"/>
        <v/>
      </c>
    </row>
    <row r="1235" spans="1:5">
      <c r="A1235" t="str">
        <f>IF(ROW()-2&lt;=$J$3,ROW()-2,"")</f>
        <v/>
      </c>
      <c r="B1235" t="str">
        <f t="shared" si="57"/>
        <v/>
      </c>
      <c r="C1235" s="20" t="str">
        <f>IF(ISNONTEXT(A1235),D1234*$J$4/12,"")</f>
        <v/>
      </c>
      <c r="D1235" s="20" t="str">
        <f t="shared" si="58"/>
        <v/>
      </c>
      <c r="E1235" s="23" t="str">
        <f t="shared" si="59"/>
        <v/>
      </c>
    </row>
    <row r="1236" spans="1:5">
      <c r="A1236" t="str">
        <f>IF(ROW()-2&lt;=$J$3,ROW()-2,"")</f>
        <v/>
      </c>
      <c r="B1236" t="str">
        <f t="shared" si="57"/>
        <v/>
      </c>
      <c r="C1236" s="20" t="str">
        <f>IF(ISNONTEXT(A1236),D1235*$J$4/12,"")</f>
        <v/>
      </c>
      <c r="D1236" s="20" t="str">
        <f t="shared" si="58"/>
        <v/>
      </c>
      <c r="E1236" s="23" t="str">
        <f t="shared" si="59"/>
        <v/>
      </c>
    </row>
    <row r="1237" spans="1:5">
      <c r="A1237" t="str">
        <f>IF(ROW()-2&lt;=$J$3,ROW()-2,"")</f>
        <v/>
      </c>
      <c r="B1237" t="str">
        <f t="shared" si="57"/>
        <v/>
      </c>
      <c r="C1237" s="20" t="str">
        <f>IF(ISNONTEXT(A1237),D1236*$J$4/12,"")</f>
        <v/>
      </c>
      <c r="D1237" s="20" t="str">
        <f t="shared" si="58"/>
        <v/>
      </c>
      <c r="E1237" s="23" t="str">
        <f t="shared" si="59"/>
        <v/>
      </c>
    </row>
    <row r="1238" spans="1:5">
      <c r="A1238" t="str">
        <f>IF(ROW()-2&lt;=$J$3,ROW()-2,"")</f>
        <v/>
      </c>
      <c r="B1238" t="str">
        <f t="shared" si="57"/>
        <v/>
      </c>
      <c r="C1238" s="20" t="str">
        <f>IF(ISNONTEXT(A1238),D1237*$J$4/12,"")</f>
        <v/>
      </c>
      <c r="D1238" s="20" t="str">
        <f t="shared" si="58"/>
        <v/>
      </c>
      <c r="E1238" s="23" t="str">
        <f t="shared" si="59"/>
        <v/>
      </c>
    </row>
    <row r="1239" spans="1:5">
      <c r="A1239" t="str">
        <f>IF(ROW()-2&lt;=$J$3,ROW()-2,"")</f>
        <v/>
      </c>
      <c r="B1239" t="str">
        <f t="shared" si="57"/>
        <v/>
      </c>
      <c r="C1239" s="20" t="str">
        <f>IF(ISNONTEXT(A1239),D1238*$J$4/12,"")</f>
        <v/>
      </c>
      <c r="D1239" s="20" t="str">
        <f t="shared" si="58"/>
        <v/>
      </c>
      <c r="E1239" s="23" t="str">
        <f t="shared" si="59"/>
        <v/>
      </c>
    </row>
    <row r="1240" spans="1:5">
      <c r="A1240" t="str">
        <f>IF(ROW()-2&lt;=$J$3,ROW()-2,"")</f>
        <v/>
      </c>
      <c r="B1240" t="str">
        <f t="shared" si="57"/>
        <v/>
      </c>
      <c r="C1240" s="20" t="str">
        <f>IF(ISNONTEXT(A1240),D1239*$J$4/12,"")</f>
        <v/>
      </c>
      <c r="D1240" s="20" t="str">
        <f t="shared" si="58"/>
        <v/>
      </c>
      <c r="E1240" s="23" t="str">
        <f t="shared" si="59"/>
        <v/>
      </c>
    </row>
    <row r="1241" spans="1:5">
      <c r="A1241" t="str">
        <f>IF(ROW()-2&lt;=$J$3,ROW()-2,"")</f>
        <v/>
      </c>
      <c r="B1241" t="str">
        <f t="shared" si="57"/>
        <v/>
      </c>
      <c r="C1241" s="20" t="str">
        <f>IF(ISNONTEXT(A1241),D1240*$J$4/12,"")</f>
        <v/>
      </c>
      <c r="D1241" s="20" t="str">
        <f t="shared" si="58"/>
        <v/>
      </c>
      <c r="E1241" s="23" t="str">
        <f t="shared" si="59"/>
        <v/>
      </c>
    </row>
    <row r="1242" spans="1:5">
      <c r="A1242" t="str">
        <f>IF(ROW()-2&lt;=$J$3,ROW()-2,"")</f>
        <v/>
      </c>
      <c r="B1242" t="str">
        <f t="shared" si="57"/>
        <v/>
      </c>
      <c r="C1242" s="20" t="str">
        <f>IF(ISNONTEXT(A1242),D1241*$J$4/12,"")</f>
        <v/>
      </c>
      <c r="D1242" s="20" t="str">
        <f t="shared" si="58"/>
        <v/>
      </c>
      <c r="E1242" s="23" t="str">
        <f t="shared" si="59"/>
        <v/>
      </c>
    </row>
    <row r="1243" spans="1:5">
      <c r="A1243" t="str">
        <f>IF(ROW()-2&lt;=$J$3,ROW()-2,"")</f>
        <v/>
      </c>
      <c r="B1243" t="str">
        <f t="shared" si="57"/>
        <v/>
      </c>
      <c r="C1243" s="20" t="str">
        <f>IF(ISNONTEXT(A1243),D1242*$J$4/12,"")</f>
        <v/>
      </c>
      <c r="D1243" s="20" t="str">
        <f t="shared" si="58"/>
        <v/>
      </c>
      <c r="E1243" s="23" t="str">
        <f t="shared" si="59"/>
        <v/>
      </c>
    </row>
    <row r="1244" spans="1:5">
      <c r="A1244" t="str">
        <f>IF(ROW()-2&lt;=$J$3,ROW()-2,"")</f>
        <v/>
      </c>
      <c r="B1244" t="str">
        <f t="shared" si="57"/>
        <v/>
      </c>
      <c r="C1244" s="20" t="str">
        <f>IF(ISNONTEXT(A1244),D1243*$J$4/12,"")</f>
        <v/>
      </c>
      <c r="D1244" s="20" t="str">
        <f t="shared" si="58"/>
        <v/>
      </c>
      <c r="E1244" s="23" t="str">
        <f t="shared" si="59"/>
        <v/>
      </c>
    </row>
    <row r="1245" spans="1:5">
      <c r="A1245" t="str">
        <f>IF(ROW()-2&lt;=$J$3,ROW()-2,"")</f>
        <v/>
      </c>
      <c r="B1245" t="str">
        <f t="shared" si="57"/>
        <v/>
      </c>
      <c r="C1245" s="20" t="str">
        <f>IF(ISNONTEXT(A1245),D1244*$J$4/12,"")</f>
        <v/>
      </c>
      <c r="D1245" s="20" t="str">
        <f t="shared" si="58"/>
        <v/>
      </c>
      <c r="E1245" s="23" t="str">
        <f t="shared" si="59"/>
        <v/>
      </c>
    </row>
    <row r="1246" spans="1:5">
      <c r="A1246" t="str">
        <f>IF(ROW()-2&lt;=$J$3,ROW()-2,"")</f>
        <v/>
      </c>
      <c r="B1246" t="str">
        <f t="shared" si="57"/>
        <v/>
      </c>
      <c r="C1246" s="20" t="str">
        <f>IF(ISNONTEXT(A1246),D1245*$J$4/12,"")</f>
        <v/>
      </c>
      <c r="D1246" s="20" t="str">
        <f t="shared" si="58"/>
        <v/>
      </c>
      <c r="E1246" s="23" t="str">
        <f t="shared" si="59"/>
        <v/>
      </c>
    </row>
    <row r="1247" spans="1:5">
      <c r="A1247" t="str">
        <f>IF(ROW()-2&lt;=$J$3,ROW()-2,"")</f>
        <v/>
      </c>
      <c r="B1247" t="str">
        <f t="shared" si="57"/>
        <v/>
      </c>
      <c r="C1247" s="20" t="str">
        <f>IF(ISNONTEXT(A1247),D1246*$J$4/12,"")</f>
        <v/>
      </c>
      <c r="D1247" s="20" t="str">
        <f t="shared" si="58"/>
        <v/>
      </c>
      <c r="E1247" s="23" t="str">
        <f t="shared" si="59"/>
        <v/>
      </c>
    </row>
    <row r="1248" spans="1:5">
      <c r="A1248" t="str">
        <f>IF(ROW()-2&lt;=$J$3,ROW()-2,"")</f>
        <v/>
      </c>
      <c r="B1248" t="str">
        <f t="shared" si="57"/>
        <v/>
      </c>
      <c r="C1248" s="20" t="str">
        <f>IF(ISNONTEXT(A1248),D1247*$J$4/12,"")</f>
        <v/>
      </c>
      <c r="D1248" s="20" t="str">
        <f t="shared" si="58"/>
        <v/>
      </c>
      <c r="E1248" s="23" t="str">
        <f t="shared" si="59"/>
        <v/>
      </c>
    </row>
    <row r="1249" spans="1:5">
      <c r="A1249" t="str">
        <f>IF(ROW()-2&lt;=$J$3,ROW()-2,"")</f>
        <v/>
      </c>
      <c r="B1249" t="str">
        <f t="shared" si="57"/>
        <v/>
      </c>
      <c r="C1249" s="20" t="str">
        <f>IF(ISNONTEXT(A1249),D1248*$J$4/12,"")</f>
        <v/>
      </c>
      <c r="D1249" s="20" t="str">
        <f t="shared" si="58"/>
        <v/>
      </c>
      <c r="E1249" s="23" t="str">
        <f t="shared" si="59"/>
        <v/>
      </c>
    </row>
    <row r="1250" spans="1:5">
      <c r="A1250" t="str">
        <f>IF(ROW()-2&lt;=$J$3,ROW()-2,"")</f>
        <v/>
      </c>
      <c r="B1250" t="str">
        <f t="shared" si="57"/>
        <v/>
      </c>
      <c r="C1250" s="20" t="str">
        <f>IF(ISNONTEXT(A1250),D1249*$J$4/12,"")</f>
        <v/>
      </c>
      <c r="D1250" s="20" t="str">
        <f t="shared" si="58"/>
        <v/>
      </c>
      <c r="E1250" s="23" t="str">
        <f t="shared" si="59"/>
        <v/>
      </c>
    </row>
    <row r="1251" spans="1:5">
      <c r="A1251" t="str">
        <f>IF(ROW()-2&lt;=$J$3,ROW()-2,"")</f>
        <v/>
      </c>
      <c r="B1251" t="str">
        <f t="shared" si="57"/>
        <v/>
      </c>
      <c r="C1251" s="20" t="str">
        <f>IF(ISNONTEXT(A1251),D1250*$J$4/12,"")</f>
        <v/>
      </c>
      <c r="D1251" s="20" t="str">
        <f t="shared" si="58"/>
        <v/>
      </c>
      <c r="E1251" s="23" t="str">
        <f t="shared" si="59"/>
        <v/>
      </c>
    </row>
    <row r="1252" spans="1:5">
      <c r="A1252" t="str">
        <f>IF(ROW()-2&lt;=$J$3,ROW()-2,"")</f>
        <v/>
      </c>
      <c r="B1252" t="str">
        <f t="shared" si="57"/>
        <v/>
      </c>
      <c r="C1252" s="20" t="str">
        <f>IF(ISNONTEXT(A1252),D1251*$J$4/12,"")</f>
        <v/>
      </c>
      <c r="D1252" s="20" t="str">
        <f t="shared" si="58"/>
        <v/>
      </c>
      <c r="E1252" s="23" t="str">
        <f t="shared" si="59"/>
        <v/>
      </c>
    </row>
    <row r="1253" spans="1:5">
      <c r="A1253" t="str">
        <f>IF(ROW()-2&lt;=$J$3,ROW()-2,"")</f>
        <v/>
      </c>
      <c r="B1253" t="str">
        <f t="shared" si="57"/>
        <v/>
      </c>
      <c r="C1253" s="20" t="str">
        <f>IF(ISNONTEXT(A1253),D1252*$J$4/12,"")</f>
        <v/>
      </c>
      <c r="D1253" s="20" t="str">
        <f t="shared" si="58"/>
        <v/>
      </c>
      <c r="E1253" s="23" t="str">
        <f t="shared" si="59"/>
        <v/>
      </c>
    </row>
    <row r="1254" spans="1:5">
      <c r="A1254" t="str">
        <f>IF(ROW()-2&lt;=$J$3,ROW()-2,"")</f>
        <v/>
      </c>
      <c r="B1254" t="str">
        <f t="shared" si="57"/>
        <v/>
      </c>
      <c r="C1254" s="20" t="str">
        <f>IF(ISNONTEXT(A1254),D1253*$J$4/12,"")</f>
        <v/>
      </c>
      <c r="D1254" s="20" t="str">
        <f t="shared" si="58"/>
        <v/>
      </c>
      <c r="E1254" s="23" t="str">
        <f t="shared" si="59"/>
        <v/>
      </c>
    </row>
    <row r="1255" spans="1:5">
      <c r="A1255" t="str">
        <f>IF(ROW()-2&lt;=$J$3,ROW()-2,"")</f>
        <v/>
      </c>
      <c r="B1255" t="str">
        <f t="shared" si="57"/>
        <v/>
      </c>
      <c r="C1255" s="20" t="str">
        <f>IF(ISNONTEXT(A1255),D1254*$J$4/12,"")</f>
        <v/>
      </c>
      <c r="D1255" s="20" t="str">
        <f t="shared" si="58"/>
        <v/>
      </c>
      <c r="E1255" s="23" t="str">
        <f t="shared" si="59"/>
        <v/>
      </c>
    </row>
    <row r="1256" spans="1:5">
      <c r="A1256" t="str">
        <f>IF(ROW()-2&lt;=$J$3,ROW()-2,"")</f>
        <v/>
      </c>
      <c r="B1256" t="str">
        <f t="shared" si="57"/>
        <v/>
      </c>
      <c r="C1256" s="20" t="str">
        <f>IF(ISNONTEXT(A1256),D1255*$J$4/12,"")</f>
        <v/>
      </c>
      <c r="D1256" s="20" t="str">
        <f t="shared" si="58"/>
        <v/>
      </c>
      <c r="E1256" s="23" t="str">
        <f t="shared" si="59"/>
        <v/>
      </c>
    </row>
    <row r="1257" spans="1:5">
      <c r="A1257" t="str">
        <f>IF(ROW()-2&lt;=$J$3,ROW()-2,"")</f>
        <v/>
      </c>
      <c r="B1257" t="str">
        <f t="shared" si="57"/>
        <v/>
      </c>
      <c r="C1257" s="20" t="str">
        <f>IF(ISNONTEXT(A1257),D1256*$J$4/12,"")</f>
        <v/>
      </c>
      <c r="D1257" s="20" t="str">
        <f t="shared" si="58"/>
        <v/>
      </c>
      <c r="E1257" s="23" t="str">
        <f t="shared" si="59"/>
        <v/>
      </c>
    </row>
    <row r="1258" spans="1:5">
      <c r="A1258" t="str">
        <f>IF(ROW()-2&lt;=$J$3,ROW()-2,"")</f>
        <v/>
      </c>
      <c r="B1258" t="str">
        <f t="shared" si="57"/>
        <v/>
      </c>
      <c r="C1258" s="20" t="str">
        <f>IF(ISNONTEXT(A1258),D1257*$J$4/12,"")</f>
        <v/>
      </c>
      <c r="D1258" s="20" t="str">
        <f t="shared" si="58"/>
        <v/>
      </c>
      <c r="E1258" s="23" t="str">
        <f t="shared" si="59"/>
        <v/>
      </c>
    </row>
    <row r="1259" spans="1:5">
      <c r="A1259" t="str">
        <f>IF(ROW()-2&lt;=$J$3,ROW()-2,"")</f>
        <v/>
      </c>
      <c r="B1259" t="str">
        <f t="shared" si="57"/>
        <v/>
      </c>
      <c r="C1259" s="20" t="str">
        <f>IF(ISNONTEXT(A1259),D1258*$J$4/12,"")</f>
        <v/>
      </c>
      <c r="D1259" s="20" t="str">
        <f t="shared" si="58"/>
        <v/>
      </c>
      <c r="E1259" s="23" t="str">
        <f t="shared" si="59"/>
        <v/>
      </c>
    </row>
    <row r="1260" spans="1:5">
      <c r="A1260" t="str">
        <f>IF(ROW()-2&lt;=$J$3,ROW()-2,"")</f>
        <v/>
      </c>
      <c r="B1260" t="str">
        <f t="shared" si="57"/>
        <v/>
      </c>
      <c r="C1260" s="20" t="str">
        <f>IF(ISNONTEXT(A1260),D1259*$J$4/12,"")</f>
        <v/>
      </c>
      <c r="D1260" s="20" t="str">
        <f t="shared" si="58"/>
        <v/>
      </c>
      <c r="E1260" s="23" t="str">
        <f t="shared" si="59"/>
        <v/>
      </c>
    </row>
    <row r="1261" spans="1:5">
      <c r="A1261" t="str">
        <f>IF(ROW()-2&lt;=$J$3,ROW()-2,"")</f>
        <v/>
      </c>
      <c r="B1261" t="str">
        <f t="shared" si="57"/>
        <v/>
      </c>
      <c r="C1261" s="20" t="str">
        <f>IF(ISNONTEXT(A1261),D1260*$J$4/12,"")</f>
        <v/>
      </c>
      <c r="D1261" s="20" t="str">
        <f t="shared" si="58"/>
        <v/>
      </c>
      <c r="E1261" s="23" t="str">
        <f t="shared" si="59"/>
        <v/>
      </c>
    </row>
    <row r="1262" spans="1:5">
      <c r="A1262" t="str">
        <f>IF(ROW()-2&lt;=$J$3,ROW()-2,"")</f>
        <v/>
      </c>
      <c r="B1262" t="str">
        <f t="shared" si="57"/>
        <v/>
      </c>
      <c r="C1262" s="20" t="str">
        <f>IF(ISNONTEXT(A1262),D1261*$J$4/12,"")</f>
        <v/>
      </c>
      <c r="D1262" s="20" t="str">
        <f t="shared" si="58"/>
        <v/>
      </c>
      <c r="E1262" s="23" t="str">
        <f t="shared" si="59"/>
        <v/>
      </c>
    </row>
    <row r="1263" spans="1:5">
      <c r="A1263" t="str">
        <f>IF(ROW()-2&lt;=$J$3,ROW()-2,"")</f>
        <v/>
      </c>
      <c r="B1263" t="str">
        <f t="shared" si="57"/>
        <v/>
      </c>
      <c r="C1263" s="20" t="str">
        <f>IF(ISNONTEXT(A1263),D1262*$J$4/12,"")</f>
        <v/>
      </c>
      <c r="D1263" s="20" t="str">
        <f t="shared" si="58"/>
        <v/>
      </c>
      <c r="E1263" s="23" t="str">
        <f t="shared" si="59"/>
        <v/>
      </c>
    </row>
    <row r="1264" spans="1:5">
      <c r="A1264" t="str">
        <f>IF(ROW()-2&lt;=$J$3,ROW()-2,"")</f>
        <v/>
      </c>
      <c r="B1264" t="str">
        <f t="shared" si="57"/>
        <v/>
      </c>
      <c r="C1264" s="20" t="str">
        <f>IF(ISNONTEXT(A1264),D1263*$J$4/12,"")</f>
        <v/>
      </c>
      <c r="D1264" s="20" t="str">
        <f t="shared" si="58"/>
        <v/>
      </c>
      <c r="E1264" s="23" t="str">
        <f t="shared" si="59"/>
        <v/>
      </c>
    </row>
    <row r="1265" spans="1:5">
      <c r="A1265" t="str">
        <f>IF(ROW()-2&lt;=$J$3,ROW()-2,"")</f>
        <v/>
      </c>
      <c r="B1265" t="str">
        <f t="shared" si="57"/>
        <v/>
      </c>
      <c r="C1265" s="20" t="str">
        <f>IF(ISNONTEXT(A1265),D1264*$J$4/12,"")</f>
        <v/>
      </c>
      <c r="D1265" s="20" t="str">
        <f t="shared" si="58"/>
        <v/>
      </c>
      <c r="E1265" s="23" t="str">
        <f t="shared" si="59"/>
        <v/>
      </c>
    </row>
    <row r="1266" spans="1:5">
      <c r="A1266" t="str">
        <f>IF(ROW()-2&lt;=$J$3,ROW()-2,"")</f>
        <v/>
      </c>
      <c r="B1266" t="str">
        <f t="shared" si="57"/>
        <v/>
      </c>
      <c r="C1266" s="20" t="str">
        <f>IF(ISNONTEXT(A1266),D1265*$J$4/12,"")</f>
        <v/>
      </c>
      <c r="D1266" s="20" t="str">
        <f t="shared" si="58"/>
        <v/>
      </c>
      <c r="E1266" s="23" t="str">
        <f t="shared" si="59"/>
        <v/>
      </c>
    </row>
    <row r="1267" spans="1:5">
      <c r="A1267" t="str">
        <f>IF(ROW()-2&lt;=$J$3,ROW()-2,"")</f>
        <v/>
      </c>
      <c r="B1267" t="str">
        <f t="shared" si="57"/>
        <v/>
      </c>
      <c r="C1267" s="20" t="str">
        <f>IF(ISNONTEXT(A1267),D1266*$J$4/12,"")</f>
        <v/>
      </c>
      <c r="D1267" s="20" t="str">
        <f t="shared" si="58"/>
        <v/>
      </c>
      <c r="E1267" s="23" t="str">
        <f t="shared" si="59"/>
        <v/>
      </c>
    </row>
    <row r="1268" spans="1:5">
      <c r="A1268" t="str">
        <f>IF(ROW()-2&lt;=$J$3,ROW()-2,"")</f>
        <v/>
      </c>
      <c r="B1268" t="str">
        <f t="shared" si="57"/>
        <v/>
      </c>
      <c r="C1268" s="20" t="str">
        <f>IF(ISNONTEXT(A1268),D1267*$J$4/12,"")</f>
        <v/>
      </c>
      <c r="D1268" s="20" t="str">
        <f t="shared" si="58"/>
        <v/>
      </c>
      <c r="E1268" s="23" t="str">
        <f t="shared" si="59"/>
        <v/>
      </c>
    </row>
    <row r="1269" spans="1:5">
      <c r="A1269" t="str">
        <f>IF(ROW()-2&lt;=$J$3,ROW()-2,"")</f>
        <v/>
      </c>
      <c r="B1269" t="str">
        <f t="shared" si="57"/>
        <v/>
      </c>
      <c r="C1269" s="20" t="str">
        <f>IF(ISNONTEXT(A1269),D1268*$J$4/12,"")</f>
        <v/>
      </c>
      <c r="D1269" s="20" t="str">
        <f t="shared" si="58"/>
        <v/>
      </c>
      <c r="E1269" s="23" t="str">
        <f t="shared" si="59"/>
        <v/>
      </c>
    </row>
    <row r="1270" spans="1:5">
      <c r="A1270" t="str">
        <f>IF(ROW()-2&lt;=$J$3,ROW()-2,"")</f>
        <v/>
      </c>
      <c r="B1270" t="str">
        <f t="shared" si="57"/>
        <v/>
      </c>
      <c r="C1270" s="20" t="str">
        <f>IF(ISNONTEXT(A1270),D1269*$J$4/12,"")</f>
        <v/>
      </c>
      <c r="D1270" s="20" t="str">
        <f t="shared" si="58"/>
        <v/>
      </c>
      <c r="E1270" s="23" t="str">
        <f t="shared" si="59"/>
        <v/>
      </c>
    </row>
    <row r="1271" spans="1:5">
      <c r="A1271" t="str">
        <f>IF(ROW()-2&lt;=$J$3,ROW()-2,"")</f>
        <v/>
      </c>
      <c r="B1271" t="str">
        <f t="shared" si="57"/>
        <v/>
      </c>
      <c r="C1271" s="20" t="str">
        <f>IF(ISNONTEXT(A1271),D1270*$J$4/12,"")</f>
        <v/>
      </c>
      <c r="D1271" s="20" t="str">
        <f t="shared" si="58"/>
        <v/>
      </c>
      <c r="E1271" s="23" t="str">
        <f t="shared" si="59"/>
        <v/>
      </c>
    </row>
    <row r="1272" spans="1:5">
      <c r="A1272" t="str">
        <f>IF(ROW()-2&lt;=$J$3,ROW()-2,"")</f>
        <v/>
      </c>
      <c r="B1272" t="str">
        <f t="shared" si="57"/>
        <v/>
      </c>
      <c r="C1272" s="20" t="str">
        <f>IF(ISNONTEXT(A1272),D1271*$J$4/12,"")</f>
        <v/>
      </c>
      <c r="D1272" s="20" t="str">
        <f t="shared" si="58"/>
        <v/>
      </c>
      <c r="E1272" s="23" t="str">
        <f t="shared" si="59"/>
        <v/>
      </c>
    </row>
    <row r="1273" spans="1:5">
      <c r="A1273" t="str">
        <f>IF(ROW()-2&lt;=$J$3,ROW()-2,"")</f>
        <v/>
      </c>
      <c r="B1273" t="str">
        <f t="shared" si="57"/>
        <v/>
      </c>
      <c r="C1273" s="20" t="str">
        <f>IF(ISNONTEXT(A1273),D1272*$J$4/12,"")</f>
        <v/>
      </c>
      <c r="D1273" s="20" t="str">
        <f t="shared" si="58"/>
        <v/>
      </c>
      <c r="E1273" s="23" t="str">
        <f t="shared" si="59"/>
        <v/>
      </c>
    </row>
    <row r="1274" spans="1:5">
      <c r="A1274" t="str">
        <f>IF(ROW()-2&lt;=$J$3,ROW()-2,"")</f>
        <v/>
      </c>
      <c r="B1274" t="str">
        <f t="shared" si="57"/>
        <v/>
      </c>
      <c r="C1274" s="20" t="str">
        <f>IF(ISNONTEXT(A1274),D1273*$J$4/12,"")</f>
        <v/>
      </c>
      <c r="D1274" s="20" t="str">
        <f t="shared" si="58"/>
        <v/>
      </c>
      <c r="E1274" s="23" t="str">
        <f t="shared" si="59"/>
        <v/>
      </c>
    </row>
    <row r="1275" spans="1:5">
      <c r="A1275" t="str">
        <f>IF(ROW()-2&lt;=$J$3,ROW()-2,"")</f>
        <v/>
      </c>
      <c r="B1275" t="str">
        <f t="shared" si="57"/>
        <v/>
      </c>
      <c r="C1275" s="20" t="str">
        <f>IF(ISNONTEXT(A1275),D1274*$J$4/12,"")</f>
        <v/>
      </c>
      <c r="D1275" s="20" t="str">
        <f t="shared" si="58"/>
        <v/>
      </c>
      <c r="E1275" s="23" t="str">
        <f t="shared" si="59"/>
        <v/>
      </c>
    </row>
    <row r="1276" spans="1:5">
      <c r="A1276" t="str">
        <f>IF(ROW()-2&lt;=$J$3,ROW()-2,"")</f>
        <v/>
      </c>
      <c r="B1276" t="str">
        <f t="shared" si="57"/>
        <v/>
      </c>
      <c r="C1276" s="20" t="str">
        <f>IF(ISNONTEXT(A1276),D1275*$J$4/12,"")</f>
        <v/>
      </c>
      <c r="D1276" s="20" t="str">
        <f t="shared" si="58"/>
        <v/>
      </c>
      <c r="E1276" s="23" t="str">
        <f t="shared" si="59"/>
        <v/>
      </c>
    </row>
    <row r="1277" spans="1:5">
      <c r="A1277" t="str">
        <f>IF(ROW()-2&lt;=$J$3,ROW()-2,"")</f>
        <v/>
      </c>
      <c r="B1277" t="str">
        <f t="shared" si="57"/>
        <v/>
      </c>
      <c r="C1277" s="20" t="str">
        <f>IF(ISNONTEXT(A1277),D1276*$J$4/12,"")</f>
        <v/>
      </c>
      <c r="D1277" s="20" t="str">
        <f t="shared" si="58"/>
        <v/>
      </c>
      <c r="E1277" s="23" t="str">
        <f t="shared" si="59"/>
        <v/>
      </c>
    </row>
    <row r="1278" spans="1:5">
      <c r="A1278" t="str">
        <f>IF(ROW()-2&lt;=$J$3,ROW()-2,"")</f>
        <v/>
      </c>
      <c r="B1278" t="str">
        <f t="shared" si="57"/>
        <v/>
      </c>
      <c r="C1278" s="20" t="str">
        <f>IF(ISNONTEXT(A1278),D1277*$J$4/12,"")</f>
        <v/>
      </c>
      <c r="D1278" s="20" t="str">
        <f t="shared" si="58"/>
        <v/>
      </c>
      <c r="E1278" s="23" t="str">
        <f t="shared" si="59"/>
        <v/>
      </c>
    </row>
    <row r="1279" spans="1:5">
      <c r="A1279" t="str">
        <f>IF(ROW()-2&lt;=$J$3,ROW()-2,"")</f>
        <v/>
      </c>
      <c r="B1279" t="str">
        <f t="shared" si="57"/>
        <v/>
      </c>
      <c r="C1279" s="20" t="str">
        <f>IF(ISNONTEXT(A1279),D1278*$J$4/12,"")</f>
        <v/>
      </c>
      <c r="D1279" s="20" t="str">
        <f t="shared" si="58"/>
        <v/>
      </c>
      <c r="E1279" s="23" t="str">
        <f t="shared" si="59"/>
        <v/>
      </c>
    </row>
    <row r="1280" spans="1:5">
      <c r="A1280" t="str">
        <f>IF(ROW()-2&lt;=$J$3,ROW()-2,"")</f>
        <v/>
      </c>
      <c r="B1280" t="str">
        <f t="shared" si="57"/>
        <v/>
      </c>
      <c r="C1280" s="20" t="str">
        <f>IF(ISNONTEXT(A1280),D1279*$J$4/12,"")</f>
        <v/>
      </c>
      <c r="D1280" s="20" t="str">
        <f t="shared" si="58"/>
        <v/>
      </c>
      <c r="E1280" s="23" t="str">
        <f t="shared" si="59"/>
        <v/>
      </c>
    </row>
    <row r="1281" spans="1:5">
      <c r="A1281" t="str">
        <f>IF(ROW()-2&lt;=$J$3,ROW()-2,"")</f>
        <v/>
      </c>
      <c r="B1281" t="str">
        <f t="shared" si="57"/>
        <v/>
      </c>
      <c r="C1281" s="20" t="str">
        <f>IF(ISNONTEXT(A1281),D1280*$J$4/12,"")</f>
        <v/>
      </c>
      <c r="D1281" s="20" t="str">
        <f t="shared" si="58"/>
        <v/>
      </c>
      <c r="E1281" s="23" t="str">
        <f t="shared" si="59"/>
        <v/>
      </c>
    </row>
    <row r="1282" spans="1:5">
      <c r="A1282" t="str">
        <f>IF(ROW()-2&lt;=$J$3,ROW()-2,"")</f>
        <v/>
      </c>
      <c r="B1282" t="str">
        <f t="shared" si="57"/>
        <v/>
      </c>
      <c r="C1282" s="20" t="str">
        <f>IF(ISNONTEXT(A1282),D1281*$J$4/12,"")</f>
        <v/>
      </c>
      <c r="D1282" s="20" t="str">
        <f t="shared" si="58"/>
        <v/>
      </c>
      <c r="E1282" s="23" t="str">
        <f t="shared" si="59"/>
        <v/>
      </c>
    </row>
    <row r="1283" spans="1:5">
      <c r="A1283" t="str">
        <f>IF(ROW()-2&lt;=$J$3,ROW()-2,"")</f>
        <v/>
      </c>
      <c r="B1283" t="str">
        <f t="shared" si="57"/>
        <v/>
      </c>
      <c r="C1283" s="20" t="str">
        <f>IF(ISNONTEXT(A1283),D1282*$J$4/12,"")</f>
        <v/>
      </c>
      <c r="D1283" s="20" t="str">
        <f t="shared" si="58"/>
        <v/>
      </c>
      <c r="E1283" s="23" t="str">
        <f t="shared" si="59"/>
        <v/>
      </c>
    </row>
    <row r="1284" spans="1:5">
      <c r="A1284" t="str">
        <f>IF(ROW()-2&lt;=$J$3,ROW()-2,"")</f>
        <v/>
      </c>
      <c r="B1284" t="str">
        <f t="shared" ref="B1284:B1347" si="60">IF(ISNONTEXT(A1284),$J$5,"")</f>
        <v/>
      </c>
      <c r="C1284" s="20" t="str">
        <f>IF(ISNONTEXT(A1284),D1283*$J$4/12,"")</f>
        <v/>
      </c>
      <c r="D1284" s="20" t="str">
        <f t="shared" ref="D1284:D1347" si="61">IF(ISNONTEXT(A1284),D1283-B1284+C1284,"")</f>
        <v/>
      </c>
      <c r="E1284" s="23" t="str">
        <f t="shared" ref="E1284:E1347" si="62">IF(ISNONTEXT(A1284),$D$2-D1284,"")</f>
        <v/>
      </c>
    </row>
    <row r="1285" spans="1:5">
      <c r="A1285" t="str">
        <f>IF(ROW()-2&lt;=$J$3,ROW()-2,"")</f>
        <v/>
      </c>
      <c r="B1285" t="str">
        <f t="shared" si="60"/>
        <v/>
      </c>
      <c r="C1285" s="20" t="str">
        <f>IF(ISNONTEXT(A1285),D1284*$J$4/12,"")</f>
        <v/>
      </c>
      <c r="D1285" s="20" t="str">
        <f t="shared" si="61"/>
        <v/>
      </c>
      <c r="E1285" s="23" t="str">
        <f t="shared" si="62"/>
        <v/>
      </c>
    </row>
    <row r="1286" spans="1:5">
      <c r="A1286" t="str">
        <f>IF(ROW()-2&lt;=$J$3,ROW()-2,"")</f>
        <v/>
      </c>
      <c r="B1286" t="str">
        <f t="shared" si="60"/>
        <v/>
      </c>
      <c r="C1286" s="20" t="str">
        <f>IF(ISNONTEXT(A1286),D1285*$J$4/12,"")</f>
        <v/>
      </c>
      <c r="D1286" s="20" t="str">
        <f t="shared" si="61"/>
        <v/>
      </c>
      <c r="E1286" s="23" t="str">
        <f t="shared" si="62"/>
        <v/>
      </c>
    </row>
    <row r="1287" spans="1:5">
      <c r="A1287" t="str">
        <f>IF(ROW()-2&lt;=$J$3,ROW()-2,"")</f>
        <v/>
      </c>
      <c r="B1287" t="str">
        <f t="shared" si="60"/>
        <v/>
      </c>
      <c r="C1287" s="20" t="str">
        <f>IF(ISNONTEXT(A1287),D1286*$J$4/12,"")</f>
        <v/>
      </c>
      <c r="D1287" s="20" t="str">
        <f t="shared" si="61"/>
        <v/>
      </c>
      <c r="E1287" s="23" t="str">
        <f t="shared" si="62"/>
        <v/>
      </c>
    </row>
    <row r="1288" spans="1:5">
      <c r="A1288" t="str">
        <f>IF(ROW()-2&lt;=$J$3,ROW()-2,"")</f>
        <v/>
      </c>
      <c r="B1288" t="str">
        <f t="shared" si="60"/>
        <v/>
      </c>
      <c r="C1288" s="20" t="str">
        <f>IF(ISNONTEXT(A1288),D1287*$J$4/12,"")</f>
        <v/>
      </c>
      <c r="D1288" s="20" t="str">
        <f t="shared" si="61"/>
        <v/>
      </c>
      <c r="E1288" s="23" t="str">
        <f t="shared" si="62"/>
        <v/>
      </c>
    </row>
    <row r="1289" spans="1:5">
      <c r="A1289" t="str">
        <f>IF(ROW()-2&lt;=$J$3,ROW()-2,"")</f>
        <v/>
      </c>
      <c r="B1289" t="str">
        <f t="shared" si="60"/>
        <v/>
      </c>
      <c r="C1289" s="20" t="str">
        <f>IF(ISNONTEXT(A1289),D1288*$J$4/12,"")</f>
        <v/>
      </c>
      <c r="D1289" s="20" t="str">
        <f t="shared" si="61"/>
        <v/>
      </c>
      <c r="E1289" s="23" t="str">
        <f t="shared" si="62"/>
        <v/>
      </c>
    </row>
    <row r="1290" spans="1:5">
      <c r="A1290" t="str">
        <f>IF(ROW()-2&lt;=$J$3,ROW()-2,"")</f>
        <v/>
      </c>
      <c r="B1290" t="str">
        <f t="shared" si="60"/>
        <v/>
      </c>
      <c r="C1290" s="20" t="str">
        <f>IF(ISNONTEXT(A1290),D1289*$J$4/12,"")</f>
        <v/>
      </c>
      <c r="D1290" s="20" t="str">
        <f t="shared" si="61"/>
        <v/>
      </c>
      <c r="E1290" s="23" t="str">
        <f t="shared" si="62"/>
        <v/>
      </c>
    </row>
    <row r="1291" spans="1:5">
      <c r="A1291" t="str">
        <f>IF(ROW()-2&lt;=$J$3,ROW()-2,"")</f>
        <v/>
      </c>
      <c r="B1291" t="str">
        <f t="shared" si="60"/>
        <v/>
      </c>
      <c r="C1291" s="20" t="str">
        <f>IF(ISNONTEXT(A1291),D1290*$J$4/12,"")</f>
        <v/>
      </c>
      <c r="D1291" s="20" t="str">
        <f t="shared" si="61"/>
        <v/>
      </c>
      <c r="E1291" s="23" t="str">
        <f t="shared" si="62"/>
        <v/>
      </c>
    </row>
    <row r="1292" spans="1:5">
      <c r="A1292" t="str">
        <f>IF(ROW()-2&lt;=$J$3,ROW()-2,"")</f>
        <v/>
      </c>
      <c r="B1292" t="str">
        <f t="shared" si="60"/>
        <v/>
      </c>
      <c r="C1292" s="20" t="str">
        <f>IF(ISNONTEXT(A1292),D1291*$J$4/12,"")</f>
        <v/>
      </c>
      <c r="D1292" s="20" t="str">
        <f t="shared" si="61"/>
        <v/>
      </c>
      <c r="E1292" s="23" t="str">
        <f t="shared" si="62"/>
        <v/>
      </c>
    </row>
    <row r="1293" spans="1:5">
      <c r="A1293" t="str">
        <f>IF(ROW()-2&lt;=$J$3,ROW()-2,"")</f>
        <v/>
      </c>
      <c r="B1293" t="str">
        <f t="shared" si="60"/>
        <v/>
      </c>
      <c r="C1293" s="20" t="str">
        <f>IF(ISNONTEXT(A1293),D1292*$J$4/12,"")</f>
        <v/>
      </c>
      <c r="D1293" s="20" t="str">
        <f t="shared" si="61"/>
        <v/>
      </c>
      <c r="E1293" s="23" t="str">
        <f t="shared" si="62"/>
        <v/>
      </c>
    </row>
    <row r="1294" spans="1:5">
      <c r="A1294" t="str">
        <f>IF(ROW()-2&lt;=$J$3,ROW()-2,"")</f>
        <v/>
      </c>
      <c r="B1294" t="str">
        <f t="shared" si="60"/>
        <v/>
      </c>
      <c r="C1294" s="20" t="str">
        <f>IF(ISNONTEXT(A1294),D1293*$J$4/12,"")</f>
        <v/>
      </c>
      <c r="D1294" s="20" t="str">
        <f t="shared" si="61"/>
        <v/>
      </c>
      <c r="E1294" s="23" t="str">
        <f t="shared" si="62"/>
        <v/>
      </c>
    </row>
    <row r="1295" spans="1:5">
      <c r="A1295" t="str">
        <f>IF(ROW()-2&lt;=$J$3,ROW()-2,"")</f>
        <v/>
      </c>
      <c r="B1295" t="str">
        <f t="shared" si="60"/>
        <v/>
      </c>
      <c r="C1295" s="20" t="str">
        <f>IF(ISNONTEXT(A1295),D1294*$J$4/12,"")</f>
        <v/>
      </c>
      <c r="D1295" s="20" t="str">
        <f t="shared" si="61"/>
        <v/>
      </c>
      <c r="E1295" s="23" t="str">
        <f t="shared" si="62"/>
        <v/>
      </c>
    </row>
    <row r="1296" spans="1:5">
      <c r="A1296" t="str">
        <f>IF(ROW()-2&lt;=$J$3,ROW()-2,"")</f>
        <v/>
      </c>
      <c r="B1296" t="str">
        <f t="shared" si="60"/>
        <v/>
      </c>
      <c r="C1296" s="20" t="str">
        <f>IF(ISNONTEXT(A1296),D1295*$J$4/12,"")</f>
        <v/>
      </c>
      <c r="D1296" s="20" t="str">
        <f t="shared" si="61"/>
        <v/>
      </c>
      <c r="E1296" s="23" t="str">
        <f t="shared" si="62"/>
        <v/>
      </c>
    </row>
    <row r="1297" spans="1:5">
      <c r="A1297" t="str">
        <f>IF(ROW()-2&lt;=$J$3,ROW()-2,"")</f>
        <v/>
      </c>
      <c r="B1297" t="str">
        <f t="shared" si="60"/>
        <v/>
      </c>
      <c r="C1297" s="20" t="str">
        <f>IF(ISNONTEXT(A1297),D1296*$J$4/12,"")</f>
        <v/>
      </c>
      <c r="D1297" s="20" t="str">
        <f t="shared" si="61"/>
        <v/>
      </c>
      <c r="E1297" s="23" t="str">
        <f t="shared" si="62"/>
        <v/>
      </c>
    </row>
    <row r="1298" spans="1:5">
      <c r="A1298" t="str">
        <f>IF(ROW()-2&lt;=$J$3,ROW()-2,"")</f>
        <v/>
      </c>
      <c r="B1298" t="str">
        <f t="shared" si="60"/>
        <v/>
      </c>
      <c r="C1298" s="20" t="str">
        <f>IF(ISNONTEXT(A1298),D1297*$J$4/12,"")</f>
        <v/>
      </c>
      <c r="D1298" s="20" t="str">
        <f t="shared" si="61"/>
        <v/>
      </c>
      <c r="E1298" s="23" t="str">
        <f t="shared" si="62"/>
        <v/>
      </c>
    </row>
    <row r="1299" spans="1:5">
      <c r="A1299" t="str">
        <f>IF(ROW()-2&lt;=$J$3,ROW()-2,"")</f>
        <v/>
      </c>
      <c r="B1299" t="str">
        <f t="shared" si="60"/>
        <v/>
      </c>
      <c r="C1299" s="20" t="str">
        <f>IF(ISNONTEXT(A1299),D1298*$J$4/12,"")</f>
        <v/>
      </c>
      <c r="D1299" s="20" t="str">
        <f t="shared" si="61"/>
        <v/>
      </c>
      <c r="E1299" s="23" t="str">
        <f t="shared" si="62"/>
        <v/>
      </c>
    </row>
    <row r="1300" spans="1:5">
      <c r="A1300" t="str">
        <f>IF(ROW()-2&lt;=$J$3,ROW()-2,"")</f>
        <v/>
      </c>
      <c r="B1300" t="str">
        <f t="shared" si="60"/>
        <v/>
      </c>
      <c r="C1300" s="20" t="str">
        <f>IF(ISNONTEXT(A1300),D1299*$J$4/12,"")</f>
        <v/>
      </c>
      <c r="D1300" s="20" t="str">
        <f t="shared" si="61"/>
        <v/>
      </c>
      <c r="E1300" s="23" t="str">
        <f t="shared" si="62"/>
        <v/>
      </c>
    </row>
    <row r="1301" spans="1:5">
      <c r="A1301" t="str">
        <f>IF(ROW()-2&lt;=$J$3,ROW()-2,"")</f>
        <v/>
      </c>
      <c r="B1301" t="str">
        <f t="shared" si="60"/>
        <v/>
      </c>
      <c r="C1301" s="20" t="str">
        <f>IF(ISNONTEXT(A1301),D1300*$J$4/12,"")</f>
        <v/>
      </c>
      <c r="D1301" s="20" t="str">
        <f t="shared" si="61"/>
        <v/>
      </c>
      <c r="E1301" s="23" t="str">
        <f t="shared" si="62"/>
        <v/>
      </c>
    </row>
    <row r="1302" spans="1:5">
      <c r="A1302" t="str">
        <f>IF(ROW()-2&lt;=$J$3,ROW()-2,"")</f>
        <v/>
      </c>
      <c r="B1302" t="str">
        <f t="shared" si="60"/>
        <v/>
      </c>
      <c r="C1302" s="20" t="str">
        <f>IF(ISNONTEXT(A1302),D1301*$J$4/12,"")</f>
        <v/>
      </c>
      <c r="D1302" s="20" t="str">
        <f t="shared" si="61"/>
        <v/>
      </c>
      <c r="E1302" s="23" t="str">
        <f t="shared" si="62"/>
        <v/>
      </c>
    </row>
    <row r="1303" spans="1:5">
      <c r="A1303" t="str">
        <f>IF(ROW()-2&lt;=$J$3,ROW()-2,"")</f>
        <v/>
      </c>
      <c r="B1303" t="str">
        <f t="shared" si="60"/>
        <v/>
      </c>
      <c r="C1303" s="20" t="str">
        <f>IF(ISNONTEXT(A1303),D1302*$J$4/12,"")</f>
        <v/>
      </c>
      <c r="D1303" s="20" t="str">
        <f t="shared" si="61"/>
        <v/>
      </c>
      <c r="E1303" s="23" t="str">
        <f t="shared" si="62"/>
        <v/>
      </c>
    </row>
    <row r="1304" spans="1:5">
      <c r="A1304" t="str">
        <f>IF(ROW()-2&lt;=$J$3,ROW()-2,"")</f>
        <v/>
      </c>
      <c r="B1304" t="str">
        <f t="shared" si="60"/>
        <v/>
      </c>
      <c r="C1304" s="20" t="str">
        <f>IF(ISNONTEXT(A1304),D1303*$J$4/12,"")</f>
        <v/>
      </c>
      <c r="D1304" s="20" t="str">
        <f t="shared" si="61"/>
        <v/>
      </c>
      <c r="E1304" s="23" t="str">
        <f t="shared" si="62"/>
        <v/>
      </c>
    </row>
    <row r="1305" spans="1:5">
      <c r="A1305" t="str">
        <f>IF(ROW()-2&lt;=$J$3,ROW()-2,"")</f>
        <v/>
      </c>
      <c r="B1305" t="str">
        <f t="shared" si="60"/>
        <v/>
      </c>
      <c r="C1305" s="20" t="str">
        <f>IF(ISNONTEXT(A1305),D1304*$J$4/12,"")</f>
        <v/>
      </c>
      <c r="D1305" s="20" t="str">
        <f t="shared" si="61"/>
        <v/>
      </c>
      <c r="E1305" s="23" t="str">
        <f t="shared" si="62"/>
        <v/>
      </c>
    </row>
    <row r="1306" spans="1:5">
      <c r="A1306" t="str">
        <f>IF(ROW()-2&lt;=$J$3,ROW()-2,"")</f>
        <v/>
      </c>
      <c r="B1306" t="str">
        <f t="shared" si="60"/>
        <v/>
      </c>
      <c r="C1306" s="20" t="str">
        <f>IF(ISNONTEXT(A1306),D1305*$J$4/12,"")</f>
        <v/>
      </c>
      <c r="D1306" s="20" t="str">
        <f t="shared" si="61"/>
        <v/>
      </c>
      <c r="E1306" s="23" t="str">
        <f t="shared" si="62"/>
        <v/>
      </c>
    </row>
    <row r="1307" spans="1:5">
      <c r="A1307" t="str">
        <f>IF(ROW()-2&lt;=$J$3,ROW()-2,"")</f>
        <v/>
      </c>
      <c r="B1307" t="str">
        <f t="shared" si="60"/>
        <v/>
      </c>
      <c r="C1307" s="20" t="str">
        <f>IF(ISNONTEXT(A1307),D1306*$J$4/12,"")</f>
        <v/>
      </c>
      <c r="D1307" s="20" t="str">
        <f t="shared" si="61"/>
        <v/>
      </c>
      <c r="E1307" s="23" t="str">
        <f t="shared" si="62"/>
        <v/>
      </c>
    </row>
    <row r="1308" spans="1:5">
      <c r="A1308" t="str">
        <f>IF(ROW()-2&lt;=$J$3,ROW()-2,"")</f>
        <v/>
      </c>
      <c r="B1308" t="str">
        <f t="shared" si="60"/>
        <v/>
      </c>
      <c r="C1308" s="20" t="str">
        <f>IF(ISNONTEXT(A1308),D1307*$J$4/12,"")</f>
        <v/>
      </c>
      <c r="D1308" s="20" t="str">
        <f t="shared" si="61"/>
        <v/>
      </c>
      <c r="E1308" s="23" t="str">
        <f t="shared" si="62"/>
        <v/>
      </c>
    </row>
    <row r="1309" spans="1:5">
      <c r="A1309" t="str">
        <f>IF(ROW()-2&lt;=$J$3,ROW()-2,"")</f>
        <v/>
      </c>
      <c r="B1309" t="str">
        <f t="shared" si="60"/>
        <v/>
      </c>
      <c r="C1309" s="20" t="str">
        <f>IF(ISNONTEXT(A1309),D1308*$J$4/12,"")</f>
        <v/>
      </c>
      <c r="D1309" s="20" t="str">
        <f t="shared" si="61"/>
        <v/>
      </c>
      <c r="E1309" s="23" t="str">
        <f t="shared" si="62"/>
        <v/>
      </c>
    </row>
    <row r="1310" spans="1:5">
      <c r="A1310" t="str">
        <f>IF(ROW()-2&lt;=$J$3,ROW()-2,"")</f>
        <v/>
      </c>
      <c r="B1310" t="str">
        <f t="shared" si="60"/>
        <v/>
      </c>
      <c r="C1310" s="20" t="str">
        <f>IF(ISNONTEXT(A1310),D1309*$J$4/12,"")</f>
        <v/>
      </c>
      <c r="D1310" s="20" t="str">
        <f t="shared" si="61"/>
        <v/>
      </c>
      <c r="E1310" s="23" t="str">
        <f t="shared" si="62"/>
        <v/>
      </c>
    </row>
    <row r="1311" spans="1:5">
      <c r="A1311" t="str">
        <f>IF(ROW()-2&lt;=$J$3,ROW()-2,"")</f>
        <v/>
      </c>
      <c r="B1311" t="str">
        <f t="shared" si="60"/>
        <v/>
      </c>
      <c r="C1311" s="20" t="str">
        <f>IF(ISNONTEXT(A1311),D1310*$J$4/12,"")</f>
        <v/>
      </c>
      <c r="D1311" s="20" t="str">
        <f t="shared" si="61"/>
        <v/>
      </c>
      <c r="E1311" s="23" t="str">
        <f t="shared" si="62"/>
        <v/>
      </c>
    </row>
    <row r="1312" spans="1:5">
      <c r="A1312" t="str">
        <f>IF(ROW()-2&lt;=$J$3,ROW()-2,"")</f>
        <v/>
      </c>
      <c r="B1312" t="str">
        <f t="shared" si="60"/>
        <v/>
      </c>
      <c r="C1312" s="20" t="str">
        <f>IF(ISNONTEXT(A1312),D1311*$J$4/12,"")</f>
        <v/>
      </c>
      <c r="D1312" s="20" t="str">
        <f t="shared" si="61"/>
        <v/>
      </c>
      <c r="E1312" s="23" t="str">
        <f t="shared" si="62"/>
        <v/>
      </c>
    </row>
    <row r="1313" spans="1:5">
      <c r="A1313" t="str">
        <f>IF(ROW()-2&lt;=$J$3,ROW()-2,"")</f>
        <v/>
      </c>
      <c r="B1313" t="str">
        <f t="shared" si="60"/>
        <v/>
      </c>
      <c r="C1313" s="20" t="str">
        <f>IF(ISNONTEXT(A1313),D1312*$J$4/12,"")</f>
        <v/>
      </c>
      <c r="D1313" s="20" t="str">
        <f t="shared" si="61"/>
        <v/>
      </c>
      <c r="E1313" s="23" t="str">
        <f t="shared" si="62"/>
        <v/>
      </c>
    </row>
    <row r="1314" spans="1:5">
      <c r="A1314" t="str">
        <f>IF(ROW()-2&lt;=$J$3,ROW()-2,"")</f>
        <v/>
      </c>
      <c r="B1314" t="str">
        <f t="shared" si="60"/>
        <v/>
      </c>
      <c r="C1314" s="20" t="str">
        <f>IF(ISNONTEXT(A1314),D1313*$J$4/12,"")</f>
        <v/>
      </c>
      <c r="D1314" s="20" t="str">
        <f t="shared" si="61"/>
        <v/>
      </c>
      <c r="E1314" s="23" t="str">
        <f t="shared" si="62"/>
        <v/>
      </c>
    </row>
    <row r="1315" spans="1:5">
      <c r="A1315" t="str">
        <f>IF(ROW()-2&lt;=$J$3,ROW()-2,"")</f>
        <v/>
      </c>
      <c r="B1315" t="str">
        <f t="shared" si="60"/>
        <v/>
      </c>
      <c r="C1315" s="20" t="str">
        <f>IF(ISNONTEXT(A1315),D1314*$J$4/12,"")</f>
        <v/>
      </c>
      <c r="D1315" s="20" t="str">
        <f t="shared" si="61"/>
        <v/>
      </c>
      <c r="E1315" s="23" t="str">
        <f t="shared" si="62"/>
        <v/>
      </c>
    </row>
    <row r="1316" spans="1:5">
      <c r="A1316" t="str">
        <f>IF(ROW()-2&lt;=$J$3,ROW()-2,"")</f>
        <v/>
      </c>
      <c r="B1316" t="str">
        <f t="shared" si="60"/>
        <v/>
      </c>
      <c r="C1316" s="20" t="str">
        <f>IF(ISNONTEXT(A1316),D1315*$J$4/12,"")</f>
        <v/>
      </c>
      <c r="D1316" s="20" t="str">
        <f t="shared" si="61"/>
        <v/>
      </c>
      <c r="E1316" s="23" t="str">
        <f t="shared" si="62"/>
        <v/>
      </c>
    </row>
    <row r="1317" spans="1:5">
      <c r="A1317" t="str">
        <f>IF(ROW()-2&lt;=$J$3,ROW()-2,"")</f>
        <v/>
      </c>
      <c r="B1317" t="str">
        <f t="shared" si="60"/>
        <v/>
      </c>
      <c r="C1317" s="20" t="str">
        <f>IF(ISNONTEXT(A1317),D1316*$J$4/12,"")</f>
        <v/>
      </c>
      <c r="D1317" s="20" t="str">
        <f t="shared" si="61"/>
        <v/>
      </c>
      <c r="E1317" s="23" t="str">
        <f t="shared" si="62"/>
        <v/>
      </c>
    </row>
    <row r="1318" spans="1:5">
      <c r="A1318" t="str">
        <f>IF(ROW()-2&lt;=$J$3,ROW()-2,"")</f>
        <v/>
      </c>
      <c r="B1318" t="str">
        <f t="shared" si="60"/>
        <v/>
      </c>
      <c r="C1318" s="20" t="str">
        <f>IF(ISNONTEXT(A1318),D1317*$J$4/12,"")</f>
        <v/>
      </c>
      <c r="D1318" s="20" t="str">
        <f t="shared" si="61"/>
        <v/>
      </c>
      <c r="E1318" s="23" t="str">
        <f t="shared" si="62"/>
        <v/>
      </c>
    </row>
    <row r="1319" spans="1:5">
      <c r="A1319" t="str">
        <f>IF(ROW()-2&lt;=$J$3,ROW()-2,"")</f>
        <v/>
      </c>
      <c r="B1319" t="str">
        <f t="shared" si="60"/>
        <v/>
      </c>
      <c r="C1319" s="20" t="str">
        <f>IF(ISNONTEXT(A1319),D1318*$J$4/12,"")</f>
        <v/>
      </c>
      <c r="D1319" s="20" t="str">
        <f t="shared" si="61"/>
        <v/>
      </c>
      <c r="E1319" s="23" t="str">
        <f t="shared" si="62"/>
        <v/>
      </c>
    </row>
    <row r="1320" spans="1:5">
      <c r="A1320" t="str">
        <f>IF(ROW()-2&lt;=$J$3,ROW()-2,"")</f>
        <v/>
      </c>
      <c r="B1320" t="str">
        <f t="shared" si="60"/>
        <v/>
      </c>
      <c r="C1320" s="20" t="str">
        <f>IF(ISNONTEXT(A1320),D1319*$J$4/12,"")</f>
        <v/>
      </c>
      <c r="D1320" s="20" t="str">
        <f t="shared" si="61"/>
        <v/>
      </c>
      <c r="E1320" s="23" t="str">
        <f t="shared" si="62"/>
        <v/>
      </c>
    </row>
    <row r="1321" spans="1:5">
      <c r="A1321" t="str">
        <f>IF(ROW()-2&lt;=$J$3,ROW()-2,"")</f>
        <v/>
      </c>
      <c r="B1321" t="str">
        <f t="shared" si="60"/>
        <v/>
      </c>
      <c r="C1321" s="20" t="str">
        <f>IF(ISNONTEXT(A1321),D1320*$J$4/12,"")</f>
        <v/>
      </c>
      <c r="D1321" s="20" t="str">
        <f t="shared" si="61"/>
        <v/>
      </c>
      <c r="E1321" s="23" t="str">
        <f t="shared" si="62"/>
        <v/>
      </c>
    </row>
    <row r="1322" spans="1:5">
      <c r="A1322" t="str">
        <f>IF(ROW()-2&lt;=$J$3,ROW()-2,"")</f>
        <v/>
      </c>
      <c r="B1322" t="str">
        <f t="shared" si="60"/>
        <v/>
      </c>
      <c r="C1322" s="20" t="str">
        <f>IF(ISNONTEXT(A1322),D1321*$J$4/12,"")</f>
        <v/>
      </c>
      <c r="D1322" s="20" t="str">
        <f t="shared" si="61"/>
        <v/>
      </c>
      <c r="E1322" s="23" t="str">
        <f t="shared" si="62"/>
        <v/>
      </c>
    </row>
    <row r="1323" spans="1:5">
      <c r="A1323" t="str">
        <f>IF(ROW()-2&lt;=$J$3,ROW()-2,"")</f>
        <v/>
      </c>
      <c r="B1323" t="str">
        <f t="shared" si="60"/>
        <v/>
      </c>
      <c r="C1323" s="20" t="str">
        <f>IF(ISNONTEXT(A1323),D1322*$J$4/12,"")</f>
        <v/>
      </c>
      <c r="D1323" s="20" t="str">
        <f t="shared" si="61"/>
        <v/>
      </c>
      <c r="E1323" s="23" t="str">
        <f t="shared" si="62"/>
        <v/>
      </c>
    </row>
    <row r="1324" spans="1:5">
      <c r="A1324" t="str">
        <f>IF(ROW()-2&lt;=$J$3,ROW()-2,"")</f>
        <v/>
      </c>
      <c r="B1324" t="str">
        <f t="shared" si="60"/>
        <v/>
      </c>
      <c r="C1324" s="20" t="str">
        <f>IF(ISNONTEXT(A1324),D1323*$J$4/12,"")</f>
        <v/>
      </c>
      <c r="D1324" s="20" t="str">
        <f t="shared" si="61"/>
        <v/>
      </c>
      <c r="E1324" s="23" t="str">
        <f t="shared" si="62"/>
        <v/>
      </c>
    </row>
    <row r="1325" spans="1:5">
      <c r="A1325" t="str">
        <f>IF(ROW()-2&lt;=$J$3,ROW()-2,"")</f>
        <v/>
      </c>
      <c r="B1325" t="str">
        <f t="shared" si="60"/>
        <v/>
      </c>
      <c r="C1325" s="20" t="str">
        <f>IF(ISNONTEXT(A1325),D1324*$J$4/12,"")</f>
        <v/>
      </c>
      <c r="D1325" s="20" t="str">
        <f t="shared" si="61"/>
        <v/>
      </c>
      <c r="E1325" s="23" t="str">
        <f t="shared" si="62"/>
        <v/>
      </c>
    </row>
    <row r="1326" spans="1:5">
      <c r="A1326" t="str">
        <f>IF(ROW()-2&lt;=$J$3,ROW()-2,"")</f>
        <v/>
      </c>
      <c r="B1326" t="str">
        <f t="shared" si="60"/>
        <v/>
      </c>
      <c r="C1326" s="20" t="str">
        <f>IF(ISNONTEXT(A1326),D1325*$J$4/12,"")</f>
        <v/>
      </c>
      <c r="D1326" s="20" t="str">
        <f t="shared" si="61"/>
        <v/>
      </c>
      <c r="E1326" s="23" t="str">
        <f t="shared" si="62"/>
        <v/>
      </c>
    </row>
    <row r="1327" spans="1:5">
      <c r="A1327" t="str">
        <f>IF(ROW()-2&lt;=$J$3,ROW()-2,"")</f>
        <v/>
      </c>
      <c r="B1327" t="str">
        <f t="shared" si="60"/>
        <v/>
      </c>
      <c r="C1327" s="20" t="str">
        <f>IF(ISNONTEXT(A1327),D1326*$J$4/12,"")</f>
        <v/>
      </c>
      <c r="D1327" s="20" t="str">
        <f t="shared" si="61"/>
        <v/>
      </c>
      <c r="E1327" s="23" t="str">
        <f t="shared" si="62"/>
        <v/>
      </c>
    </row>
    <row r="1328" spans="1:5">
      <c r="A1328" t="str">
        <f>IF(ROW()-2&lt;=$J$3,ROW()-2,"")</f>
        <v/>
      </c>
      <c r="B1328" t="str">
        <f t="shared" si="60"/>
        <v/>
      </c>
      <c r="C1328" s="20" t="str">
        <f>IF(ISNONTEXT(A1328),D1327*$J$4/12,"")</f>
        <v/>
      </c>
      <c r="D1328" s="20" t="str">
        <f t="shared" si="61"/>
        <v/>
      </c>
      <c r="E1328" s="23" t="str">
        <f t="shared" si="62"/>
        <v/>
      </c>
    </row>
    <row r="1329" spans="1:5">
      <c r="A1329" t="str">
        <f>IF(ROW()-2&lt;=$J$3,ROW()-2,"")</f>
        <v/>
      </c>
      <c r="B1329" t="str">
        <f t="shared" si="60"/>
        <v/>
      </c>
      <c r="C1329" s="20" t="str">
        <f>IF(ISNONTEXT(A1329),D1328*$J$4/12,"")</f>
        <v/>
      </c>
      <c r="D1329" s="20" t="str">
        <f t="shared" si="61"/>
        <v/>
      </c>
      <c r="E1329" s="23" t="str">
        <f t="shared" si="62"/>
        <v/>
      </c>
    </row>
    <row r="1330" spans="1:5">
      <c r="A1330" t="str">
        <f>IF(ROW()-2&lt;=$J$3,ROW()-2,"")</f>
        <v/>
      </c>
      <c r="B1330" t="str">
        <f t="shared" si="60"/>
        <v/>
      </c>
      <c r="C1330" s="20" t="str">
        <f>IF(ISNONTEXT(A1330),D1329*$J$4/12,"")</f>
        <v/>
      </c>
      <c r="D1330" s="20" t="str">
        <f t="shared" si="61"/>
        <v/>
      </c>
      <c r="E1330" s="23" t="str">
        <f t="shared" si="62"/>
        <v/>
      </c>
    </row>
    <row r="1331" spans="1:5">
      <c r="A1331" t="str">
        <f>IF(ROW()-2&lt;=$J$3,ROW()-2,"")</f>
        <v/>
      </c>
      <c r="B1331" t="str">
        <f t="shared" si="60"/>
        <v/>
      </c>
      <c r="C1331" s="20" t="str">
        <f>IF(ISNONTEXT(A1331),D1330*$J$4/12,"")</f>
        <v/>
      </c>
      <c r="D1331" s="20" t="str">
        <f t="shared" si="61"/>
        <v/>
      </c>
      <c r="E1331" s="23" t="str">
        <f t="shared" si="62"/>
        <v/>
      </c>
    </row>
    <row r="1332" spans="1:5">
      <c r="A1332" t="str">
        <f>IF(ROW()-2&lt;=$J$3,ROW()-2,"")</f>
        <v/>
      </c>
      <c r="B1332" t="str">
        <f t="shared" si="60"/>
        <v/>
      </c>
      <c r="C1332" s="20" t="str">
        <f>IF(ISNONTEXT(A1332),D1331*$J$4/12,"")</f>
        <v/>
      </c>
      <c r="D1332" s="20" t="str">
        <f t="shared" si="61"/>
        <v/>
      </c>
      <c r="E1332" s="23" t="str">
        <f t="shared" si="62"/>
        <v/>
      </c>
    </row>
    <row r="1333" spans="1:5">
      <c r="A1333" t="str">
        <f>IF(ROW()-2&lt;=$J$3,ROW()-2,"")</f>
        <v/>
      </c>
      <c r="B1333" t="str">
        <f t="shared" si="60"/>
        <v/>
      </c>
      <c r="C1333" s="20" t="str">
        <f>IF(ISNONTEXT(A1333),D1332*$J$4/12,"")</f>
        <v/>
      </c>
      <c r="D1333" s="20" t="str">
        <f t="shared" si="61"/>
        <v/>
      </c>
      <c r="E1333" s="23" t="str">
        <f t="shared" si="62"/>
        <v/>
      </c>
    </row>
    <row r="1334" spans="1:5">
      <c r="A1334" t="str">
        <f>IF(ROW()-2&lt;=$J$3,ROW()-2,"")</f>
        <v/>
      </c>
      <c r="B1334" t="str">
        <f t="shared" si="60"/>
        <v/>
      </c>
      <c r="C1334" s="20" t="str">
        <f>IF(ISNONTEXT(A1334),D1333*$J$4/12,"")</f>
        <v/>
      </c>
      <c r="D1334" s="20" t="str">
        <f t="shared" si="61"/>
        <v/>
      </c>
      <c r="E1334" s="23" t="str">
        <f t="shared" si="62"/>
        <v/>
      </c>
    </row>
    <row r="1335" spans="1:5">
      <c r="A1335" t="str">
        <f>IF(ROW()-2&lt;=$J$3,ROW()-2,"")</f>
        <v/>
      </c>
      <c r="B1335" t="str">
        <f t="shared" si="60"/>
        <v/>
      </c>
      <c r="C1335" s="20" t="str">
        <f>IF(ISNONTEXT(A1335),D1334*$J$4/12,"")</f>
        <v/>
      </c>
      <c r="D1335" s="20" t="str">
        <f t="shared" si="61"/>
        <v/>
      </c>
      <c r="E1335" s="23" t="str">
        <f t="shared" si="62"/>
        <v/>
      </c>
    </row>
    <row r="1336" spans="1:5">
      <c r="A1336" t="str">
        <f>IF(ROW()-2&lt;=$J$3,ROW()-2,"")</f>
        <v/>
      </c>
      <c r="B1336" t="str">
        <f t="shared" si="60"/>
        <v/>
      </c>
      <c r="C1336" s="20" t="str">
        <f>IF(ISNONTEXT(A1336),D1335*$J$4/12,"")</f>
        <v/>
      </c>
      <c r="D1336" s="20" t="str">
        <f t="shared" si="61"/>
        <v/>
      </c>
      <c r="E1336" s="23" t="str">
        <f t="shared" si="62"/>
        <v/>
      </c>
    </row>
    <row r="1337" spans="1:5">
      <c r="A1337" t="str">
        <f>IF(ROW()-2&lt;=$J$3,ROW()-2,"")</f>
        <v/>
      </c>
      <c r="B1337" t="str">
        <f t="shared" si="60"/>
        <v/>
      </c>
      <c r="C1337" s="20" t="str">
        <f>IF(ISNONTEXT(A1337),D1336*$J$4/12,"")</f>
        <v/>
      </c>
      <c r="D1337" s="20" t="str">
        <f t="shared" si="61"/>
        <v/>
      </c>
      <c r="E1337" s="23" t="str">
        <f t="shared" si="62"/>
        <v/>
      </c>
    </row>
    <row r="1338" spans="1:5">
      <c r="A1338" t="str">
        <f>IF(ROW()-2&lt;=$J$3,ROW()-2,"")</f>
        <v/>
      </c>
      <c r="B1338" t="str">
        <f t="shared" si="60"/>
        <v/>
      </c>
      <c r="C1338" s="20" t="str">
        <f>IF(ISNONTEXT(A1338),D1337*$J$4/12,"")</f>
        <v/>
      </c>
      <c r="D1338" s="20" t="str">
        <f t="shared" si="61"/>
        <v/>
      </c>
      <c r="E1338" s="23" t="str">
        <f t="shared" si="62"/>
        <v/>
      </c>
    </row>
    <row r="1339" spans="1:5">
      <c r="A1339" t="str">
        <f>IF(ROW()-2&lt;=$J$3,ROW()-2,"")</f>
        <v/>
      </c>
      <c r="B1339" t="str">
        <f t="shared" si="60"/>
        <v/>
      </c>
      <c r="C1339" s="20" t="str">
        <f>IF(ISNONTEXT(A1339),D1338*$J$4/12,"")</f>
        <v/>
      </c>
      <c r="D1339" s="20" t="str">
        <f t="shared" si="61"/>
        <v/>
      </c>
      <c r="E1339" s="23" t="str">
        <f t="shared" si="62"/>
        <v/>
      </c>
    </row>
    <row r="1340" spans="1:5">
      <c r="A1340" t="str">
        <f>IF(ROW()-2&lt;=$J$3,ROW()-2,"")</f>
        <v/>
      </c>
      <c r="B1340" t="str">
        <f t="shared" si="60"/>
        <v/>
      </c>
      <c r="C1340" s="20" t="str">
        <f>IF(ISNONTEXT(A1340),D1339*$J$4/12,"")</f>
        <v/>
      </c>
      <c r="D1340" s="20" t="str">
        <f t="shared" si="61"/>
        <v/>
      </c>
      <c r="E1340" s="23" t="str">
        <f t="shared" si="62"/>
        <v/>
      </c>
    </row>
    <row r="1341" spans="1:5">
      <c r="A1341" t="str">
        <f>IF(ROW()-2&lt;=$J$3,ROW()-2,"")</f>
        <v/>
      </c>
      <c r="B1341" t="str">
        <f t="shared" si="60"/>
        <v/>
      </c>
      <c r="C1341" s="20" t="str">
        <f>IF(ISNONTEXT(A1341),D1340*$J$4/12,"")</f>
        <v/>
      </c>
      <c r="D1341" s="20" t="str">
        <f t="shared" si="61"/>
        <v/>
      </c>
      <c r="E1341" s="23" t="str">
        <f t="shared" si="62"/>
        <v/>
      </c>
    </row>
    <row r="1342" spans="1:5">
      <c r="A1342" t="str">
        <f>IF(ROW()-2&lt;=$J$3,ROW()-2,"")</f>
        <v/>
      </c>
      <c r="B1342" t="str">
        <f t="shared" si="60"/>
        <v/>
      </c>
      <c r="C1342" s="20" t="str">
        <f>IF(ISNONTEXT(A1342),D1341*$J$4/12,"")</f>
        <v/>
      </c>
      <c r="D1342" s="20" t="str">
        <f t="shared" si="61"/>
        <v/>
      </c>
      <c r="E1342" s="23" t="str">
        <f t="shared" si="62"/>
        <v/>
      </c>
    </row>
    <row r="1343" spans="1:5">
      <c r="A1343" t="str">
        <f>IF(ROW()-2&lt;=$J$3,ROW()-2,"")</f>
        <v/>
      </c>
      <c r="B1343" t="str">
        <f t="shared" si="60"/>
        <v/>
      </c>
      <c r="C1343" s="20" t="str">
        <f>IF(ISNONTEXT(A1343),D1342*$J$4/12,"")</f>
        <v/>
      </c>
      <c r="D1343" s="20" t="str">
        <f t="shared" si="61"/>
        <v/>
      </c>
      <c r="E1343" s="23" t="str">
        <f t="shared" si="62"/>
        <v/>
      </c>
    </row>
    <row r="1344" spans="1:5">
      <c r="A1344" t="str">
        <f>IF(ROW()-2&lt;=$J$3,ROW()-2,"")</f>
        <v/>
      </c>
      <c r="B1344" t="str">
        <f t="shared" si="60"/>
        <v/>
      </c>
      <c r="C1344" s="20" t="str">
        <f>IF(ISNONTEXT(A1344),D1343*$J$4/12,"")</f>
        <v/>
      </c>
      <c r="D1344" s="20" t="str">
        <f t="shared" si="61"/>
        <v/>
      </c>
      <c r="E1344" s="23" t="str">
        <f t="shared" si="62"/>
        <v/>
      </c>
    </row>
    <row r="1345" spans="1:5">
      <c r="A1345" t="str">
        <f>IF(ROW()-2&lt;=$J$3,ROW()-2,"")</f>
        <v/>
      </c>
      <c r="B1345" t="str">
        <f t="shared" si="60"/>
        <v/>
      </c>
      <c r="C1345" s="20" t="str">
        <f>IF(ISNONTEXT(A1345),D1344*$J$4/12,"")</f>
        <v/>
      </c>
      <c r="D1345" s="20" t="str">
        <f t="shared" si="61"/>
        <v/>
      </c>
      <c r="E1345" s="23" t="str">
        <f t="shared" si="62"/>
        <v/>
      </c>
    </row>
    <row r="1346" spans="1:5">
      <c r="A1346" t="str">
        <f>IF(ROW()-2&lt;=$J$3,ROW()-2,"")</f>
        <v/>
      </c>
      <c r="B1346" t="str">
        <f t="shared" si="60"/>
        <v/>
      </c>
      <c r="C1346" s="20" t="str">
        <f>IF(ISNONTEXT(A1346),D1345*$J$4/12,"")</f>
        <v/>
      </c>
      <c r="D1346" s="20" t="str">
        <f t="shared" si="61"/>
        <v/>
      </c>
      <c r="E1346" s="23" t="str">
        <f t="shared" si="62"/>
        <v/>
      </c>
    </row>
    <row r="1347" spans="1:5">
      <c r="A1347" t="str">
        <f>IF(ROW()-2&lt;=$J$3,ROW()-2,"")</f>
        <v/>
      </c>
      <c r="B1347" t="str">
        <f t="shared" si="60"/>
        <v/>
      </c>
      <c r="C1347" s="20" t="str">
        <f>IF(ISNONTEXT(A1347),D1346*$J$4/12,"")</f>
        <v/>
      </c>
      <c r="D1347" s="20" t="str">
        <f t="shared" si="61"/>
        <v/>
      </c>
      <c r="E1347" s="23" t="str">
        <f t="shared" si="62"/>
        <v/>
      </c>
    </row>
    <row r="1348" spans="1:5">
      <c r="A1348" t="str">
        <f>IF(ROW()-2&lt;=$J$3,ROW()-2,"")</f>
        <v/>
      </c>
      <c r="B1348" t="str">
        <f t="shared" ref="B1348:B1411" si="63">IF(ISNONTEXT(A1348),$J$5,"")</f>
        <v/>
      </c>
      <c r="C1348" s="20" t="str">
        <f>IF(ISNONTEXT(A1348),D1347*$J$4/12,"")</f>
        <v/>
      </c>
      <c r="D1348" s="20" t="str">
        <f t="shared" ref="D1348:D1411" si="64">IF(ISNONTEXT(A1348),D1347-B1348+C1348,"")</f>
        <v/>
      </c>
      <c r="E1348" s="23" t="str">
        <f t="shared" ref="E1348:E1411" si="65">IF(ISNONTEXT(A1348),$D$2-D1348,"")</f>
        <v/>
      </c>
    </row>
    <row r="1349" spans="1:5">
      <c r="A1349" t="str">
        <f>IF(ROW()-2&lt;=$J$3,ROW()-2,"")</f>
        <v/>
      </c>
      <c r="B1349" t="str">
        <f t="shared" si="63"/>
        <v/>
      </c>
      <c r="C1349" s="20" t="str">
        <f>IF(ISNONTEXT(A1349),D1348*$J$4/12,"")</f>
        <v/>
      </c>
      <c r="D1349" s="20" t="str">
        <f t="shared" si="64"/>
        <v/>
      </c>
      <c r="E1349" s="23" t="str">
        <f t="shared" si="65"/>
        <v/>
      </c>
    </row>
    <row r="1350" spans="1:5">
      <c r="A1350" t="str">
        <f>IF(ROW()-2&lt;=$J$3,ROW()-2,"")</f>
        <v/>
      </c>
      <c r="B1350" t="str">
        <f t="shared" si="63"/>
        <v/>
      </c>
      <c r="C1350" s="20" t="str">
        <f>IF(ISNONTEXT(A1350),D1349*$J$4/12,"")</f>
        <v/>
      </c>
      <c r="D1350" s="20" t="str">
        <f t="shared" si="64"/>
        <v/>
      </c>
      <c r="E1350" s="23" t="str">
        <f t="shared" si="65"/>
        <v/>
      </c>
    </row>
    <row r="1351" spans="1:5">
      <c r="A1351" t="str">
        <f>IF(ROW()-2&lt;=$J$3,ROW()-2,"")</f>
        <v/>
      </c>
      <c r="B1351" t="str">
        <f t="shared" si="63"/>
        <v/>
      </c>
      <c r="C1351" s="20" t="str">
        <f>IF(ISNONTEXT(A1351),D1350*$J$4/12,"")</f>
        <v/>
      </c>
      <c r="D1351" s="20" t="str">
        <f t="shared" si="64"/>
        <v/>
      </c>
      <c r="E1351" s="23" t="str">
        <f t="shared" si="65"/>
        <v/>
      </c>
    </row>
    <row r="1352" spans="1:5">
      <c r="A1352" t="str">
        <f>IF(ROW()-2&lt;=$J$3,ROW()-2,"")</f>
        <v/>
      </c>
      <c r="B1352" t="str">
        <f t="shared" si="63"/>
        <v/>
      </c>
      <c r="C1352" s="20" t="str">
        <f>IF(ISNONTEXT(A1352),D1351*$J$4/12,"")</f>
        <v/>
      </c>
      <c r="D1352" s="20" t="str">
        <f t="shared" si="64"/>
        <v/>
      </c>
      <c r="E1352" s="23" t="str">
        <f t="shared" si="65"/>
        <v/>
      </c>
    </row>
    <row r="1353" spans="1:5">
      <c r="A1353" t="str">
        <f>IF(ROW()-2&lt;=$J$3,ROW()-2,"")</f>
        <v/>
      </c>
      <c r="B1353" t="str">
        <f t="shared" si="63"/>
        <v/>
      </c>
      <c r="C1353" s="20" t="str">
        <f>IF(ISNONTEXT(A1353),D1352*$J$4/12,"")</f>
        <v/>
      </c>
      <c r="D1353" s="20" t="str">
        <f t="shared" si="64"/>
        <v/>
      </c>
      <c r="E1353" s="23" t="str">
        <f t="shared" si="65"/>
        <v/>
      </c>
    </row>
    <row r="1354" spans="1:5">
      <c r="A1354" t="str">
        <f>IF(ROW()-2&lt;=$J$3,ROW()-2,"")</f>
        <v/>
      </c>
      <c r="B1354" t="str">
        <f t="shared" si="63"/>
        <v/>
      </c>
      <c r="C1354" s="20" t="str">
        <f>IF(ISNONTEXT(A1354),D1353*$J$4/12,"")</f>
        <v/>
      </c>
      <c r="D1354" s="20" t="str">
        <f t="shared" si="64"/>
        <v/>
      </c>
      <c r="E1354" s="23" t="str">
        <f t="shared" si="65"/>
        <v/>
      </c>
    </row>
    <row r="1355" spans="1:5">
      <c r="A1355" t="str">
        <f>IF(ROW()-2&lt;=$J$3,ROW()-2,"")</f>
        <v/>
      </c>
      <c r="B1355" t="str">
        <f t="shared" si="63"/>
        <v/>
      </c>
      <c r="C1355" s="20" t="str">
        <f>IF(ISNONTEXT(A1355),D1354*$J$4/12,"")</f>
        <v/>
      </c>
      <c r="D1355" s="20" t="str">
        <f t="shared" si="64"/>
        <v/>
      </c>
      <c r="E1355" s="23" t="str">
        <f t="shared" si="65"/>
        <v/>
      </c>
    </row>
    <row r="1356" spans="1:5">
      <c r="A1356" t="str">
        <f>IF(ROW()-2&lt;=$J$3,ROW()-2,"")</f>
        <v/>
      </c>
      <c r="B1356" t="str">
        <f t="shared" si="63"/>
        <v/>
      </c>
      <c r="C1356" s="20" t="str">
        <f>IF(ISNONTEXT(A1356),D1355*$J$4/12,"")</f>
        <v/>
      </c>
      <c r="D1356" s="20" t="str">
        <f t="shared" si="64"/>
        <v/>
      </c>
      <c r="E1356" s="23" t="str">
        <f t="shared" si="65"/>
        <v/>
      </c>
    </row>
    <row r="1357" spans="1:5">
      <c r="A1357" t="str">
        <f>IF(ROW()-2&lt;=$J$3,ROW()-2,"")</f>
        <v/>
      </c>
      <c r="B1357" t="str">
        <f t="shared" si="63"/>
        <v/>
      </c>
      <c r="C1357" s="20" t="str">
        <f>IF(ISNONTEXT(A1357),D1356*$J$4/12,"")</f>
        <v/>
      </c>
      <c r="D1357" s="20" t="str">
        <f t="shared" si="64"/>
        <v/>
      </c>
      <c r="E1357" s="23" t="str">
        <f t="shared" si="65"/>
        <v/>
      </c>
    </row>
    <row r="1358" spans="1:5">
      <c r="A1358" t="str">
        <f>IF(ROW()-2&lt;=$J$3,ROW()-2,"")</f>
        <v/>
      </c>
      <c r="B1358" t="str">
        <f t="shared" si="63"/>
        <v/>
      </c>
      <c r="C1358" s="20" t="str">
        <f>IF(ISNONTEXT(A1358),D1357*$J$4/12,"")</f>
        <v/>
      </c>
      <c r="D1358" s="20" t="str">
        <f t="shared" si="64"/>
        <v/>
      </c>
      <c r="E1358" s="23" t="str">
        <f t="shared" si="65"/>
        <v/>
      </c>
    </row>
    <row r="1359" spans="1:5">
      <c r="A1359" t="str">
        <f>IF(ROW()-2&lt;=$J$3,ROW()-2,"")</f>
        <v/>
      </c>
      <c r="B1359" t="str">
        <f t="shared" si="63"/>
        <v/>
      </c>
      <c r="C1359" s="20" t="str">
        <f>IF(ISNONTEXT(A1359),D1358*$J$4/12,"")</f>
        <v/>
      </c>
      <c r="D1359" s="20" t="str">
        <f t="shared" si="64"/>
        <v/>
      </c>
      <c r="E1359" s="23" t="str">
        <f t="shared" si="65"/>
        <v/>
      </c>
    </row>
    <row r="1360" spans="1:5">
      <c r="A1360" t="str">
        <f>IF(ROW()-2&lt;=$J$3,ROW()-2,"")</f>
        <v/>
      </c>
      <c r="B1360" t="str">
        <f t="shared" si="63"/>
        <v/>
      </c>
      <c r="C1360" s="20" t="str">
        <f>IF(ISNONTEXT(A1360),D1359*$J$4/12,"")</f>
        <v/>
      </c>
      <c r="D1360" s="20" t="str">
        <f t="shared" si="64"/>
        <v/>
      </c>
      <c r="E1360" s="23" t="str">
        <f t="shared" si="65"/>
        <v/>
      </c>
    </row>
    <row r="1361" spans="1:5">
      <c r="A1361" t="str">
        <f>IF(ROW()-2&lt;=$J$3,ROW()-2,"")</f>
        <v/>
      </c>
      <c r="B1361" t="str">
        <f t="shared" si="63"/>
        <v/>
      </c>
      <c r="C1361" s="20" t="str">
        <f>IF(ISNONTEXT(A1361),D1360*$J$4/12,"")</f>
        <v/>
      </c>
      <c r="D1361" s="20" t="str">
        <f t="shared" si="64"/>
        <v/>
      </c>
      <c r="E1361" s="23" t="str">
        <f t="shared" si="65"/>
        <v/>
      </c>
    </row>
    <row r="1362" spans="1:5">
      <c r="A1362" t="str">
        <f>IF(ROW()-2&lt;=$J$3,ROW()-2,"")</f>
        <v/>
      </c>
      <c r="B1362" t="str">
        <f t="shared" si="63"/>
        <v/>
      </c>
      <c r="C1362" s="20" t="str">
        <f>IF(ISNONTEXT(A1362),D1361*$J$4/12,"")</f>
        <v/>
      </c>
      <c r="D1362" s="20" t="str">
        <f t="shared" si="64"/>
        <v/>
      </c>
      <c r="E1362" s="23" t="str">
        <f t="shared" si="65"/>
        <v/>
      </c>
    </row>
    <row r="1363" spans="1:5">
      <c r="A1363" t="str">
        <f>IF(ROW()-2&lt;=$J$3,ROW()-2,"")</f>
        <v/>
      </c>
      <c r="B1363" t="str">
        <f t="shared" si="63"/>
        <v/>
      </c>
      <c r="C1363" s="20" t="str">
        <f>IF(ISNONTEXT(A1363),D1362*$J$4/12,"")</f>
        <v/>
      </c>
      <c r="D1363" s="20" t="str">
        <f t="shared" si="64"/>
        <v/>
      </c>
      <c r="E1363" s="23" t="str">
        <f t="shared" si="65"/>
        <v/>
      </c>
    </row>
    <row r="1364" spans="1:5">
      <c r="A1364" t="str">
        <f>IF(ROW()-2&lt;=$J$3,ROW()-2,"")</f>
        <v/>
      </c>
      <c r="B1364" t="str">
        <f t="shared" si="63"/>
        <v/>
      </c>
      <c r="C1364" s="20" t="str">
        <f>IF(ISNONTEXT(A1364),D1363*$J$4/12,"")</f>
        <v/>
      </c>
      <c r="D1364" s="20" t="str">
        <f t="shared" si="64"/>
        <v/>
      </c>
      <c r="E1364" s="23" t="str">
        <f t="shared" si="65"/>
        <v/>
      </c>
    </row>
    <row r="1365" spans="1:5">
      <c r="A1365" t="str">
        <f>IF(ROW()-2&lt;=$J$3,ROW()-2,"")</f>
        <v/>
      </c>
      <c r="B1365" t="str">
        <f t="shared" si="63"/>
        <v/>
      </c>
      <c r="C1365" s="20" t="str">
        <f>IF(ISNONTEXT(A1365),D1364*$J$4/12,"")</f>
        <v/>
      </c>
      <c r="D1365" s="20" t="str">
        <f t="shared" si="64"/>
        <v/>
      </c>
      <c r="E1365" s="23" t="str">
        <f t="shared" si="65"/>
        <v/>
      </c>
    </row>
    <row r="1366" spans="1:5">
      <c r="A1366" t="str">
        <f>IF(ROW()-2&lt;=$J$3,ROW()-2,"")</f>
        <v/>
      </c>
      <c r="B1366" t="str">
        <f t="shared" si="63"/>
        <v/>
      </c>
      <c r="C1366" s="20" t="str">
        <f>IF(ISNONTEXT(A1366),D1365*$J$4/12,"")</f>
        <v/>
      </c>
      <c r="D1366" s="20" t="str">
        <f t="shared" si="64"/>
        <v/>
      </c>
      <c r="E1366" s="23" t="str">
        <f t="shared" si="65"/>
        <v/>
      </c>
    </row>
    <row r="1367" spans="1:5">
      <c r="A1367" t="str">
        <f>IF(ROW()-2&lt;=$J$3,ROW()-2,"")</f>
        <v/>
      </c>
      <c r="B1367" t="str">
        <f t="shared" si="63"/>
        <v/>
      </c>
      <c r="C1367" s="20" t="str">
        <f>IF(ISNONTEXT(A1367),D1366*$J$4/12,"")</f>
        <v/>
      </c>
      <c r="D1367" s="20" t="str">
        <f t="shared" si="64"/>
        <v/>
      </c>
      <c r="E1367" s="23" t="str">
        <f t="shared" si="65"/>
        <v/>
      </c>
    </row>
    <row r="1368" spans="1:5">
      <c r="A1368" t="str">
        <f>IF(ROW()-2&lt;=$J$3,ROW()-2,"")</f>
        <v/>
      </c>
      <c r="B1368" t="str">
        <f t="shared" si="63"/>
        <v/>
      </c>
      <c r="C1368" s="20" t="str">
        <f>IF(ISNONTEXT(A1368),D1367*$J$4/12,"")</f>
        <v/>
      </c>
      <c r="D1368" s="20" t="str">
        <f t="shared" si="64"/>
        <v/>
      </c>
      <c r="E1368" s="23" t="str">
        <f t="shared" si="65"/>
        <v/>
      </c>
    </row>
    <row r="1369" spans="1:5">
      <c r="A1369" t="str">
        <f>IF(ROW()-2&lt;=$J$3,ROW()-2,"")</f>
        <v/>
      </c>
      <c r="B1369" t="str">
        <f t="shared" si="63"/>
        <v/>
      </c>
      <c r="C1369" s="20" t="str">
        <f>IF(ISNONTEXT(A1369),D1368*$J$4/12,"")</f>
        <v/>
      </c>
      <c r="D1369" s="20" t="str">
        <f t="shared" si="64"/>
        <v/>
      </c>
      <c r="E1369" s="23" t="str">
        <f t="shared" si="65"/>
        <v/>
      </c>
    </row>
    <row r="1370" spans="1:5">
      <c r="A1370" t="str">
        <f>IF(ROW()-2&lt;=$J$3,ROW()-2,"")</f>
        <v/>
      </c>
      <c r="B1370" t="str">
        <f t="shared" si="63"/>
        <v/>
      </c>
      <c r="C1370" s="20" t="str">
        <f>IF(ISNONTEXT(A1370),D1369*$J$4/12,"")</f>
        <v/>
      </c>
      <c r="D1370" s="20" t="str">
        <f t="shared" si="64"/>
        <v/>
      </c>
      <c r="E1370" s="23" t="str">
        <f t="shared" si="65"/>
        <v/>
      </c>
    </row>
    <row r="1371" spans="1:5">
      <c r="A1371" t="str">
        <f>IF(ROW()-2&lt;=$J$3,ROW()-2,"")</f>
        <v/>
      </c>
      <c r="B1371" t="str">
        <f t="shared" si="63"/>
        <v/>
      </c>
      <c r="C1371" s="20" t="str">
        <f>IF(ISNONTEXT(A1371),D1370*$J$4/12,"")</f>
        <v/>
      </c>
      <c r="D1371" s="20" t="str">
        <f t="shared" si="64"/>
        <v/>
      </c>
      <c r="E1371" s="23" t="str">
        <f t="shared" si="65"/>
        <v/>
      </c>
    </row>
    <row r="1372" spans="1:5">
      <c r="A1372" t="str">
        <f>IF(ROW()-2&lt;=$J$3,ROW()-2,"")</f>
        <v/>
      </c>
      <c r="B1372" t="str">
        <f t="shared" si="63"/>
        <v/>
      </c>
      <c r="C1372" s="20" t="str">
        <f>IF(ISNONTEXT(A1372),D1371*$J$4/12,"")</f>
        <v/>
      </c>
      <c r="D1372" s="20" t="str">
        <f t="shared" si="64"/>
        <v/>
      </c>
      <c r="E1372" s="23" t="str">
        <f t="shared" si="65"/>
        <v/>
      </c>
    </row>
    <row r="1373" spans="1:5">
      <c r="A1373" t="str">
        <f>IF(ROW()-2&lt;=$J$3,ROW()-2,"")</f>
        <v/>
      </c>
      <c r="B1373" t="str">
        <f t="shared" si="63"/>
        <v/>
      </c>
      <c r="C1373" s="20" t="str">
        <f>IF(ISNONTEXT(A1373),D1372*$J$4/12,"")</f>
        <v/>
      </c>
      <c r="D1373" s="20" t="str">
        <f t="shared" si="64"/>
        <v/>
      </c>
      <c r="E1373" s="23" t="str">
        <f t="shared" si="65"/>
        <v/>
      </c>
    </row>
    <row r="1374" spans="1:5">
      <c r="A1374" t="str">
        <f>IF(ROW()-2&lt;=$J$3,ROW()-2,"")</f>
        <v/>
      </c>
      <c r="B1374" t="str">
        <f t="shared" si="63"/>
        <v/>
      </c>
      <c r="C1374" s="20" t="str">
        <f>IF(ISNONTEXT(A1374),D1373*$J$4/12,"")</f>
        <v/>
      </c>
      <c r="D1374" s="20" t="str">
        <f t="shared" si="64"/>
        <v/>
      </c>
      <c r="E1374" s="23" t="str">
        <f t="shared" si="65"/>
        <v/>
      </c>
    </row>
    <row r="1375" spans="1:5">
      <c r="A1375" t="str">
        <f>IF(ROW()-2&lt;=$J$3,ROW()-2,"")</f>
        <v/>
      </c>
      <c r="B1375" t="str">
        <f t="shared" si="63"/>
        <v/>
      </c>
      <c r="C1375" s="20" t="str">
        <f>IF(ISNONTEXT(A1375),D1374*$J$4/12,"")</f>
        <v/>
      </c>
      <c r="D1375" s="20" t="str">
        <f t="shared" si="64"/>
        <v/>
      </c>
      <c r="E1375" s="23" t="str">
        <f t="shared" si="65"/>
        <v/>
      </c>
    </row>
    <row r="1376" spans="1:5">
      <c r="A1376" t="str">
        <f>IF(ROW()-2&lt;=$J$3,ROW()-2,"")</f>
        <v/>
      </c>
      <c r="B1376" t="str">
        <f t="shared" si="63"/>
        <v/>
      </c>
      <c r="C1376" s="20" t="str">
        <f>IF(ISNONTEXT(A1376),D1375*$J$4/12,"")</f>
        <v/>
      </c>
      <c r="D1376" s="20" t="str">
        <f t="shared" si="64"/>
        <v/>
      </c>
      <c r="E1376" s="23" t="str">
        <f t="shared" si="65"/>
        <v/>
      </c>
    </row>
    <row r="1377" spans="1:5">
      <c r="A1377" t="str">
        <f>IF(ROW()-2&lt;=$J$3,ROW()-2,"")</f>
        <v/>
      </c>
      <c r="B1377" t="str">
        <f t="shared" si="63"/>
        <v/>
      </c>
      <c r="C1377" s="20" t="str">
        <f>IF(ISNONTEXT(A1377),D1376*$J$4/12,"")</f>
        <v/>
      </c>
      <c r="D1377" s="20" t="str">
        <f t="shared" si="64"/>
        <v/>
      </c>
      <c r="E1377" s="23" t="str">
        <f t="shared" si="65"/>
        <v/>
      </c>
    </row>
    <row r="1378" spans="1:5">
      <c r="A1378" t="str">
        <f>IF(ROW()-2&lt;=$J$3,ROW()-2,"")</f>
        <v/>
      </c>
      <c r="B1378" t="str">
        <f t="shared" si="63"/>
        <v/>
      </c>
      <c r="C1378" s="20" t="str">
        <f>IF(ISNONTEXT(A1378),D1377*$J$4/12,"")</f>
        <v/>
      </c>
      <c r="D1378" s="20" t="str">
        <f t="shared" si="64"/>
        <v/>
      </c>
      <c r="E1378" s="23" t="str">
        <f t="shared" si="65"/>
        <v/>
      </c>
    </row>
    <row r="1379" spans="1:5">
      <c r="A1379" t="str">
        <f>IF(ROW()-2&lt;=$J$3,ROW()-2,"")</f>
        <v/>
      </c>
      <c r="B1379" t="str">
        <f t="shared" si="63"/>
        <v/>
      </c>
      <c r="C1379" s="20" t="str">
        <f>IF(ISNONTEXT(A1379),D1378*$J$4/12,"")</f>
        <v/>
      </c>
      <c r="D1379" s="20" t="str">
        <f t="shared" si="64"/>
        <v/>
      </c>
      <c r="E1379" s="23" t="str">
        <f t="shared" si="65"/>
        <v/>
      </c>
    </row>
    <row r="1380" spans="1:5">
      <c r="A1380" t="str">
        <f>IF(ROW()-2&lt;=$J$3,ROW()-2,"")</f>
        <v/>
      </c>
      <c r="B1380" t="str">
        <f t="shared" si="63"/>
        <v/>
      </c>
      <c r="C1380" s="20" t="str">
        <f>IF(ISNONTEXT(A1380),D1379*$J$4/12,"")</f>
        <v/>
      </c>
      <c r="D1380" s="20" t="str">
        <f t="shared" si="64"/>
        <v/>
      </c>
      <c r="E1380" s="23" t="str">
        <f t="shared" si="65"/>
        <v/>
      </c>
    </row>
    <row r="1381" spans="1:5">
      <c r="A1381" t="str">
        <f>IF(ROW()-2&lt;=$J$3,ROW()-2,"")</f>
        <v/>
      </c>
      <c r="B1381" t="str">
        <f t="shared" si="63"/>
        <v/>
      </c>
      <c r="C1381" s="20" t="str">
        <f>IF(ISNONTEXT(A1381),D1380*$J$4/12,"")</f>
        <v/>
      </c>
      <c r="D1381" s="20" t="str">
        <f t="shared" si="64"/>
        <v/>
      </c>
      <c r="E1381" s="23" t="str">
        <f t="shared" si="65"/>
        <v/>
      </c>
    </row>
    <row r="1382" spans="1:5">
      <c r="A1382" t="str">
        <f>IF(ROW()-2&lt;=$J$3,ROW()-2,"")</f>
        <v/>
      </c>
      <c r="B1382" t="str">
        <f t="shared" si="63"/>
        <v/>
      </c>
      <c r="C1382" s="20" t="str">
        <f>IF(ISNONTEXT(A1382),D1381*$J$4/12,"")</f>
        <v/>
      </c>
      <c r="D1382" s="20" t="str">
        <f t="shared" si="64"/>
        <v/>
      </c>
      <c r="E1382" s="23" t="str">
        <f t="shared" si="65"/>
        <v/>
      </c>
    </row>
    <row r="1383" spans="1:5">
      <c r="A1383" t="str">
        <f>IF(ROW()-2&lt;=$J$3,ROW()-2,"")</f>
        <v/>
      </c>
      <c r="B1383" t="str">
        <f t="shared" si="63"/>
        <v/>
      </c>
      <c r="C1383" s="20" t="str">
        <f>IF(ISNONTEXT(A1383),D1382*$J$4/12,"")</f>
        <v/>
      </c>
      <c r="D1383" s="20" t="str">
        <f t="shared" si="64"/>
        <v/>
      </c>
      <c r="E1383" s="23" t="str">
        <f t="shared" si="65"/>
        <v/>
      </c>
    </row>
    <row r="1384" spans="1:5">
      <c r="A1384" t="str">
        <f>IF(ROW()-2&lt;=$J$3,ROW()-2,"")</f>
        <v/>
      </c>
      <c r="B1384" t="str">
        <f t="shared" si="63"/>
        <v/>
      </c>
      <c r="C1384" s="20" t="str">
        <f>IF(ISNONTEXT(A1384),D1383*$J$4/12,"")</f>
        <v/>
      </c>
      <c r="D1384" s="20" t="str">
        <f t="shared" si="64"/>
        <v/>
      </c>
      <c r="E1384" s="23" t="str">
        <f t="shared" si="65"/>
        <v/>
      </c>
    </row>
    <row r="1385" spans="1:5">
      <c r="A1385" t="str">
        <f>IF(ROW()-2&lt;=$J$3,ROW()-2,"")</f>
        <v/>
      </c>
      <c r="B1385" t="str">
        <f t="shared" si="63"/>
        <v/>
      </c>
      <c r="C1385" s="20" t="str">
        <f>IF(ISNONTEXT(A1385),D1384*$J$4/12,"")</f>
        <v/>
      </c>
      <c r="D1385" s="20" t="str">
        <f t="shared" si="64"/>
        <v/>
      </c>
      <c r="E1385" s="23" t="str">
        <f t="shared" si="65"/>
        <v/>
      </c>
    </row>
    <row r="1386" spans="1:5">
      <c r="A1386" t="str">
        <f>IF(ROW()-2&lt;=$J$3,ROW()-2,"")</f>
        <v/>
      </c>
      <c r="B1386" t="str">
        <f t="shared" si="63"/>
        <v/>
      </c>
      <c r="C1386" s="20" t="str">
        <f>IF(ISNONTEXT(A1386),D1385*$J$4/12,"")</f>
        <v/>
      </c>
      <c r="D1386" s="20" t="str">
        <f t="shared" si="64"/>
        <v/>
      </c>
      <c r="E1386" s="23" t="str">
        <f t="shared" si="65"/>
        <v/>
      </c>
    </row>
    <row r="1387" spans="1:5">
      <c r="A1387" t="str">
        <f>IF(ROW()-2&lt;=$J$3,ROW()-2,"")</f>
        <v/>
      </c>
      <c r="B1387" t="str">
        <f t="shared" si="63"/>
        <v/>
      </c>
      <c r="C1387" s="20" t="str">
        <f>IF(ISNONTEXT(A1387),D1386*$J$4/12,"")</f>
        <v/>
      </c>
      <c r="D1387" s="20" t="str">
        <f t="shared" si="64"/>
        <v/>
      </c>
      <c r="E1387" s="23" t="str">
        <f t="shared" si="65"/>
        <v/>
      </c>
    </row>
    <row r="1388" spans="1:5">
      <c r="A1388" t="str">
        <f>IF(ROW()-2&lt;=$J$3,ROW()-2,"")</f>
        <v/>
      </c>
      <c r="B1388" t="str">
        <f t="shared" si="63"/>
        <v/>
      </c>
      <c r="C1388" s="20" t="str">
        <f>IF(ISNONTEXT(A1388),D1387*$J$4/12,"")</f>
        <v/>
      </c>
      <c r="D1388" s="20" t="str">
        <f t="shared" si="64"/>
        <v/>
      </c>
      <c r="E1388" s="23" t="str">
        <f t="shared" si="65"/>
        <v/>
      </c>
    </row>
    <row r="1389" spans="1:5">
      <c r="A1389" t="str">
        <f>IF(ROW()-2&lt;=$J$3,ROW()-2,"")</f>
        <v/>
      </c>
      <c r="B1389" t="str">
        <f t="shared" si="63"/>
        <v/>
      </c>
      <c r="C1389" s="20" t="str">
        <f>IF(ISNONTEXT(A1389),D1388*$J$4/12,"")</f>
        <v/>
      </c>
      <c r="D1389" s="20" t="str">
        <f t="shared" si="64"/>
        <v/>
      </c>
      <c r="E1389" s="23" t="str">
        <f t="shared" si="65"/>
        <v/>
      </c>
    </row>
    <row r="1390" spans="1:5">
      <c r="A1390" t="str">
        <f>IF(ROW()-2&lt;=$J$3,ROW()-2,"")</f>
        <v/>
      </c>
      <c r="B1390" t="str">
        <f t="shared" si="63"/>
        <v/>
      </c>
      <c r="C1390" s="20" t="str">
        <f>IF(ISNONTEXT(A1390),D1389*$J$4/12,"")</f>
        <v/>
      </c>
      <c r="D1390" s="20" t="str">
        <f t="shared" si="64"/>
        <v/>
      </c>
      <c r="E1390" s="23" t="str">
        <f t="shared" si="65"/>
        <v/>
      </c>
    </row>
    <row r="1391" spans="1:5">
      <c r="A1391" t="str">
        <f>IF(ROW()-2&lt;=$J$3,ROW()-2,"")</f>
        <v/>
      </c>
      <c r="B1391" t="str">
        <f t="shared" si="63"/>
        <v/>
      </c>
      <c r="C1391" s="20" t="str">
        <f>IF(ISNONTEXT(A1391),D1390*$J$4/12,"")</f>
        <v/>
      </c>
      <c r="D1391" s="20" t="str">
        <f t="shared" si="64"/>
        <v/>
      </c>
      <c r="E1391" s="23" t="str">
        <f t="shared" si="65"/>
        <v/>
      </c>
    </row>
    <row r="1392" spans="1:5">
      <c r="A1392" t="str">
        <f>IF(ROW()-2&lt;=$J$3,ROW()-2,"")</f>
        <v/>
      </c>
      <c r="B1392" t="str">
        <f t="shared" si="63"/>
        <v/>
      </c>
      <c r="C1392" s="20" t="str">
        <f>IF(ISNONTEXT(A1392),D1391*$J$4/12,"")</f>
        <v/>
      </c>
      <c r="D1392" s="20" t="str">
        <f t="shared" si="64"/>
        <v/>
      </c>
      <c r="E1392" s="23" t="str">
        <f t="shared" si="65"/>
        <v/>
      </c>
    </row>
    <row r="1393" spans="1:5">
      <c r="A1393" t="str">
        <f>IF(ROW()-2&lt;=$J$3,ROW()-2,"")</f>
        <v/>
      </c>
      <c r="B1393" t="str">
        <f t="shared" si="63"/>
        <v/>
      </c>
      <c r="C1393" s="20" t="str">
        <f>IF(ISNONTEXT(A1393),D1392*$J$4/12,"")</f>
        <v/>
      </c>
      <c r="D1393" s="20" t="str">
        <f t="shared" si="64"/>
        <v/>
      </c>
      <c r="E1393" s="23" t="str">
        <f t="shared" si="65"/>
        <v/>
      </c>
    </row>
    <row r="1394" spans="1:5">
      <c r="A1394" t="str">
        <f>IF(ROW()-2&lt;=$J$3,ROW()-2,"")</f>
        <v/>
      </c>
      <c r="B1394" t="str">
        <f t="shared" si="63"/>
        <v/>
      </c>
      <c r="C1394" s="20" t="str">
        <f>IF(ISNONTEXT(A1394),D1393*$J$4/12,"")</f>
        <v/>
      </c>
      <c r="D1394" s="20" t="str">
        <f t="shared" si="64"/>
        <v/>
      </c>
      <c r="E1394" s="23" t="str">
        <f t="shared" si="65"/>
        <v/>
      </c>
    </row>
    <row r="1395" spans="1:5">
      <c r="A1395" t="str">
        <f>IF(ROW()-2&lt;=$J$3,ROW()-2,"")</f>
        <v/>
      </c>
      <c r="B1395" t="str">
        <f t="shared" si="63"/>
        <v/>
      </c>
      <c r="C1395" s="20" t="str">
        <f>IF(ISNONTEXT(A1395),D1394*$J$4/12,"")</f>
        <v/>
      </c>
      <c r="D1395" s="20" t="str">
        <f t="shared" si="64"/>
        <v/>
      </c>
      <c r="E1395" s="23" t="str">
        <f t="shared" si="65"/>
        <v/>
      </c>
    </row>
    <row r="1396" spans="1:5">
      <c r="A1396" t="str">
        <f>IF(ROW()-2&lt;=$J$3,ROW()-2,"")</f>
        <v/>
      </c>
      <c r="B1396" t="str">
        <f t="shared" si="63"/>
        <v/>
      </c>
      <c r="C1396" s="20" t="str">
        <f>IF(ISNONTEXT(A1396),D1395*$J$4/12,"")</f>
        <v/>
      </c>
      <c r="D1396" s="20" t="str">
        <f t="shared" si="64"/>
        <v/>
      </c>
      <c r="E1396" s="23" t="str">
        <f t="shared" si="65"/>
        <v/>
      </c>
    </row>
    <row r="1397" spans="1:5">
      <c r="A1397" t="str">
        <f>IF(ROW()-2&lt;=$J$3,ROW()-2,"")</f>
        <v/>
      </c>
      <c r="B1397" t="str">
        <f t="shared" si="63"/>
        <v/>
      </c>
      <c r="C1397" s="20" t="str">
        <f>IF(ISNONTEXT(A1397),D1396*$J$4/12,"")</f>
        <v/>
      </c>
      <c r="D1397" s="20" t="str">
        <f t="shared" si="64"/>
        <v/>
      </c>
      <c r="E1397" s="23" t="str">
        <f t="shared" si="65"/>
        <v/>
      </c>
    </row>
    <row r="1398" spans="1:5">
      <c r="A1398" t="str">
        <f>IF(ROW()-2&lt;=$J$3,ROW()-2,"")</f>
        <v/>
      </c>
      <c r="B1398" t="str">
        <f t="shared" si="63"/>
        <v/>
      </c>
      <c r="C1398" s="20" t="str">
        <f>IF(ISNONTEXT(A1398),D1397*$J$4/12,"")</f>
        <v/>
      </c>
      <c r="D1398" s="20" t="str">
        <f t="shared" si="64"/>
        <v/>
      </c>
      <c r="E1398" s="23" t="str">
        <f t="shared" si="65"/>
        <v/>
      </c>
    </row>
    <row r="1399" spans="1:5">
      <c r="A1399" t="str">
        <f>IF(ROW()-2&lt;=$J$3,ROW()-2,"")</f>
        <v/>
      </c>
      <c r="B1399" t="str">
        <f t="shared" si="63"/>
        <v/>
      </c>
      <c r="C1399" s="20" t="str">
        <f>IF(ISNONTEXT(A1399),D1398*$J$4/12,"")</f>
        <v/>
      </c>
      <c r="D1399" s="20" t="str">
        <f t="shared" si="64"/>
        <v/>
      </c>
      <c r="E1399" s="23" t="str">
        <f t="shared" si="65"/>
        <v/>
      </c>
    </row>
    <row r="1400" spans="1:5">
      <c r="A1400" t="str">
        <f>IF(ROW()-2&lt;=$J$3,ROW()-2,"")</f>
        <v/>
      </c>
      <c r="B1400" t="str">
        <f t="shared" si="63"/>
        <v/>
      </c>
      <c r="C1400" s="20" t="str">
        <f>IF(ISNONTEXT(A1400),D1399*$J$4/12,"")</f>
        <v/>
      </c>
      <c r="D1400" s="20" t="str">
        <f t="shared" si="64"/>
        <v/>
      </c>
      <c r="E1400" s="23" t="str">
        <f t="shared" si="65"/>
        <v/>
      </c>
    </row>
    <row r="1401" spans="1:5">
      <c r="A1401" t="str">
        <f>IF(ROW()-2&lt;=$J$3,ROW()-2,"")</f>
        <v/>
      </c>
      <c r="B1401" t="str">
        <f t="shared" si="63"/>
        <v/>
      </c>
      <c r="C1401" s="20" t="str">
        <f>IF(ISNONTEXT(A1401),D1400*$J$4/12,"")</f>
        <v/>
      </c>
      <c r="D1401" s="20" t="str">
        <f t="shared" si="64"/>
        <v/>
      </c>
      <c r="E1401" s="23" t="str">
        <f t="shared" si="65"/>
        <v/>
      </c>
    </row>
    <row r="1402" spans="1:5">
      <c r="A1402" t="str">
        <f>IF(ROW()-2&lt;=$J$3,ROW()-2,"")</f>
        <v/>
      </c>
      <c r="B1402" t="str">
        <f t="shared" si="63"/>
        <v/>
      </c>
      <c r="C1402" s="20" t="str">
        <f>IF(ISNONTEXT(A1402),D1401*$J$4/12,"")</f>
        <v/>
      </c>
      <c r="D1402" s="20" t="str">
        <f t="shared" si="64"/>
        <v/>
      </c>
      <c r="E1402" s="23" t="str">
        <f t="shared" si="65"/>
        <v/>
      </c>
    </row>
    <row r="1403" spans="1:5">
      <c r="A1403" t="str">
        <f>IF(ROW()-2&lt;=$J$3,ROW()-2,"")</f>
        <v/>
      </c>
      <c r="B1403" t="str">
        <f t="shared" si="63"/>
        <v/>
      </c>
      <c r="C1403" s="20" t="str">
        <f>IF(ISNONTEXT(A1403),D1402*$J$4/12,"")</f>
        <v/>
      </c>
      <c r="D1403" s="20" t="str">
        <f t="shared" si="64"/>
        <v/>
      </c>
      <c r="E1403" s="23" t="str">
        <f t="shared" si="65"/>
        <v/>
      </c>
    </row>
    <row r="1404" spans="1:5">
      <c r="A1404" t="str">
        <f>IF(ROW()-2&lt;=$J$3,ROW()-2,"")</f>
        <v/>
      </c>
      <c r="B1404" t="str">
        <f t="shared" si="63"/>
        <v/>
      </c>
      <c r="C1404" s="20" t="str">
        <f>IF(ISNONTEXT(A1404),D1403*$J$4/12,"")</f>
        <v/>
      </c>
      <c r="D1404" s="20" t="str">
        <f t="shared" si="64"/>
        <v/>
      </c>
      <c r="E1404" s="23" t="str">
        <f t="shared" si="65"/>
        <v/>
      </c>
    </row>
    <row r="1405" spans="1:5">
      <c r="A1405" t="str">
        <f>IF(ROW()-2&lt;=$J$3,ROW()-2,"")</f>
        <v/>
      </c>
      <c r="B1405" t="str">
        <f t="shared" si="63"/>
        <v/>
      </c>
      <c r="C1405" s="20" t="str">
        <f>IF(ISNONTEXT(A1405),D1404*$J$4/12,"")</f>
        <v/>
      </c>
      <c r="D1405" s="20" t="str">
        <f t="shared" si="64"/>
        <v/>
      </c>
      <c r="E1405" s="23" t="str">
        <f t="shared" si="65"/>
        <v/>
      </c>
    </row>
    <row r="1406" spans="1:5">
      <c r="A1406" t="str">
        <f>IF(ROW()-2&lt;=$J$3,ROW()-2,"")</f>
        <v/>
      </c>
      <c r="B1406" t="str">
        <f t="shared" si="63"/>
        <v/>
      </c>
      <c r="C1406" s="20" t="str">
        <f>IF(ISNONTEXT(A1406),D1405*$J$4/12,"")</f>
        <v/>
      </c>
      <c r="D1406" s="20" t="str">
        <f t="shared" si="64"/>
        <v/>
      </c>
      <c r="E1406" s="23" t="str">
        <f t="shared" si="65"/>
        <v/>
      </c>
    </row>
    <row r="1407" spans="1:5">
      <c r="A1407" t="str">
        <f>IF(ROW()-2&lt;=$J$3,ROW()-2,"")</f>
        <v/>
      </c>
      <c r="B1407" t="str">
        <f t="shared" si="63"/>
        <v/>
      </c>
      <c r="C1407" s="20" t="str">
        <f>IF(ISNONTEXT(A1407),D1406*$J$4/12,"")</f>
        <v/>
      </c>
      <c r="D1407" s="20" t="str">
        <f t="shared" si="64"/>
        <v/>
      </c>
      <c r="E1407" s="23" t="str">
        <f t="shared" si="65"/>
        <v/>
      </c>
    </row>
    <row r="1408" spans="1:5">
      <c r="A1408" t="str">
        <f>IF(ROW()-2&lt;=$J$3,ROW()-2,"")</f>
        <v/>
      </c>
      <c r="B1408" t="str">
        <f t="shared" si="63"/>
        <v/>
      </c>
      <c r="C1408" s="20" t="str">
        <f>IF(ISNONTEXT(A1408),D1407*$J$4/12,"")</f>
        <v/>
      </c>
      <c r="D1408" s="20" t="str">
        <f t="shared" si="64"/>
        <v/>
      </c>
      <c r="E1408" s="23" t="str">
        <f t="shared" si="65"/>
        <v/>
      </c>
    </row>
    <row r="1409" spans="1:5">
      <c r="A1409" t="str">
        <f>IF(ROW()-2&lt;=$J$3,ROW()-2,"")</f>
        <v/>
      </c>
      <c r="B1409" t="str">
        <f t="shared" si="63"/>
        <v/>
      </c>
      <c r="C1409" s="20" t="str">
        <f>IF(ISNONTEXT(A1409),D1408*$J$4/12,"")</f>
        <v/>
      </c>
      <c r="D1409" s="20" t="str">
        <f t="shared" si="64"/>
        <v/>
      </c>
      <c r="E1409" s="23" t="str">
        <f t="shared" si="65"/>
        <v/>
      </c>
    </row>
    <row r="1410" spans="1:5">
      <c r="A1410" t="str">
        <f>IF(ROW()-2&lt;=$J$3,ROW()-2,"")</f>
        <v/>
      </c>
      <c r="B1410" t="str">
        <f t="shared" si="63"/>
        <v/>
      </c>
      <c r="C1410" s="20" t="str">
        <f>IF(ISNONTEXT(A1410),D1409*$J$4/12,"")</f>
        <v/>
      </c>
      <c r="D1410" s="20" t="str">
        <f t="shared" si="64"/>
        <v/>
      </c>
      <c r="E1410" s="23" t="str">
        <f t="shared" si="65"/>
        <v/>
      </c>
    </row>
    <row r="1411" spans="1:5">
      <c r="A1411" t="str">
        <f>IF(ROW()-2&lt;=$J$3,ROW()-2,"")</f>
        <v/>
      </c>
      <c r="B1411" t="str">
        <f t="shared" si="63"/>
        <v/>
      </c>
      <c r="C1411" s="20" t="str">
        <f>IF(ISNONTEXT(A1411),D1410*$J$4/12,"")</f>
        <v/>
      </c>
      <c r="D1411" s="20" t="str">
        <f t="shared" si="64"/>
        <v/>
      </c>
      <c r="E1411" s="23" t="str">
        <f t="shared" si="65"/>
        <v/>
      </c>
    </row>
    <row r="1412" spans="1:5">
      <c r="A1412" t="str">
        <f>IF(ROW()-2&lt;=$J$3,ROW()-2,"")</f>
        <v/>
      </c>
      <c r="B1412" t="str">
        <f t="shared" ref="B1412:B1475" si="66">IF(ISNONTEXT(A1412),$J$5,"")</f>
        <v/>
      </c>
      <c r="C1412" s="20" t="str">
        <f>IF(ISNONTEXT(A1412),D1411*$J$4/12,"")</f>
        <v/>
      </c>
      <c r="D1412" s="20" t="str">
        <f t="shared" ref="D1412:D1475" si="67">IF(ISNONTEXT(A1412),D1411-B1412+C1412,"")</f>
        <v/>
      </c>
      <c r="E1412" s="23" t="str">
        <f t="shared" ref="E1412:E1475" si="68">IF(ISNONTEXT(A1412),$D$2-D1412,"")</f>
        <v/>
      </c>
    </row>
    <row r="1413" spans="1:5">
      <c r="A1413" t="str">
        <f>IF(ROW()-2&lt;=$J$3,ROW()-2,"")</f>
        <v/>
      </c>
      <c r="B1413" t="str">
        <f t="shared" si="66"/>
        <v/>
      </c>
      <c r="C1413" s="20" t="str">
        <f>IF(ISNONTEXT(A1413),D1412*$J$4/12,"")</f>
        <v/>
      </c>
      <c r="D1413" s="20" t="str">
        <f t="shared" si="67"/>
        <v/>
      </c>
      <c r="E1413" s="23" t="str">
        <f t="shared" si="68"/>
        <v/>
      </c>
    </row>
    <row r="1414" spans="1:5">
      <c r="A1414" t="str">
        <f>IF(ROW()-2&lt;=$J$3,ROW()-2,"")</f>
        <v/>
      </c>
      <c r="B1414" t="str">
        <f t="shared" si="66"/>
        <v/>
      </c>
      <c r="C1414" s="20" t="str">
        <f>IF(ISNONTEXT(A1414),D1413*$J$4/12,"")</f>
        <v/>
      </c>
      <c r="D1414" s="20" t="str">
        <f t="shared" si="67"/>
        <v/>
      </c>
      <c r="E1414" s="23" t="str">
        <f t="shared" si="68"/>
        <v/>
      </c>
    </row>
    <row r="1415" spans="1:5">
      <c r="A1415" t="str">
        <f>IF(ROW()-2&lt;=$J$3,ROW()-2,"")</f>
        <v/>
      </c>
      <c r="B1415" t="str">
        <f t="shared" si="66"/>
        <v/>
      </c>
      <c r="C1415" s="20" t="str">
        <f>IF(ISNONTEXT(A1415),D1414*$J$4/12,"")</f>
        <v/>
      </c>
      <c r="D1415" s="20" t="str">
        <f t="shared" si="67"/>
        <v/>
      </c>
      <c r="E1415" s="23" t="str">
        <f t="shared" si="68"/>
        <v/>
      </c>
    </row>
    <row r="1416" spans="1:5">
      <c r="A1416" t="str">
        <f>IF(ROW()-2&lt;=$J$3,ROW()-2,"")</f>
        <v/>
      </c>
      <c r="B1416" t="str">
        <f t="shared" si="66"/>
        <v/>
      </c>
      <c r="C1416" s="20" t="str">
        <f>IF(ISNONTEXT(A1416),D1415*$J$4/12,"")</f>
        <v/>
      </c>
      <c r="D1416" s="20" t="str">
        <f t="shared" si="67"/>
        <v/>
      </c>
      <c r="E1416" s="23" t="str">
        <f t="shared" si="68"/>
        <v/>
      </c>
    </row>
    <row r="1417" spans="1:5">
      <c r="A1417" t="str">
        <f>IF(ROW()-2&lt;=$J$3,ROW()-2,"")</f>
        <v/>
      </c>
      <c r="B1417" t="str">
        <f t="shared" si="66"/>
        <v/>
      </c>
      <c r="C1417" s="20" t="str">
        <f>IF(ISNONTEXT(A1417),D1416*$J$4/12,"")</f>
        <v/>
      </c>
      <c r="D1417" s="20" t="str">
        <f t="shared" si="67"/>
        <v/>
      </c>
      <c r="E1417" s="23" t="str">
        <f t="shared" si="68"/>
        <v/>
      </c>
    </row>
    <row r="1418" spans="1:5">
      <c r="A1418" t="str">
        <f>IF(ROW()-2&lt;=$J$3,ROW()-2,"")</f>
        <v/>
      </c>
      <c r="B1418" t="str">
        <f t="shared" si="66"/>
        <v/>
      </c>
      <c r="C1418" s="20" t="str">
        <f>IF(ISNONTEXT(A1418),D1417*$J$4/12,"")</f>
        <v/>
      </c>
      <c r="D1418" s="20" t="str">
        <f t="shared" si="67"/>
        <v/>
      </c>
      <c r="E1418" s="23" t="str">
        <f t="shared" si="68"/>
        <v/>
      </c>
    </row>
    <row r="1419" spans="1:5">
      <c r="A1419" t="str">
        <f>IF(ROW()-2&lt;=$J$3,ROW()-2,"")</f>
        <v/>
      </c>
      <c r="B1419" t="str">
        <f t="shared" si="66"/>
        <v/>
      </c>
      <c r="C1419" s="20" t="str">
        <f>IF(ISNONTEXT(A1419),D1418*$J$4/12,"")</f>
        <v/>
      </c>
      <c r="D1419" s="20" t="str">
        <f t="shared" si="67"/>
        <v/>
      </c>
      <c r="E1419" s="23" t="str">
        <f t="shared" si="68"/>
        <v/>
      </c>
    </row>
    <row r="1420" spans="1:5">
      <c r="A1420" t="str">
        <f>IF(ROW()-2&lt;=$J$3,ROW()-2,"")</f>
        <v/>
      </c>
      <c r="B1420" t="str">
        <f t="shared" si="66"/>
        <v/>
      </c>
      <c r="C1420" s="20" t="str">
        <f>IF(ISNONTEXT(A1420),D1419*$J$4/12,"")</f>
        <v/>
      </c>
      <c r="D1420" s="20" t="str">
        <f t="shared" si="67"/>
        <v/>
      </c>
      <c r="E1420" s="23" t="str">
        <f t="shared" si="68"/>
        <v/>
      </c>
    </row>
    <row r="1421" spans="1:5">
      <c r="A1421" t="str">
        <f>IF(ROW()-2&lt;=$J$3,ROW()-2,"")</f>
        <v/>
      </c>
      <c r="B1421" t="str">
        <f t="shared" si="66"/>
        <v/>
      </c>
      <c r="C1421" s="20" t="str">
        <f>IF(ISNONTEXT(A1421),D1420*$J$4/12,"")</f>
        <v/>
      </c>
      <c r="D1421" s="20" t="str">
        <f t="shared" si="67"/>
        <v/>
      </c>
      <c r="E1421" s="23" t="str">
        <f t="shared" si="68"/>
        <v/>
      </c>
    </row>
    <row r="1422" spans="1:5">
      <c r="A1422" t="str">
        <f>IF(ROW()-2&lt;=$J$3,ROW()-2,"")</f>
        <v/>
      </c>
      <c r="B1422" t="str">
        <f t="shared" si="66"/>
        <v/>
      </c>
      <c r="C1422" s="20" t="str">
        <f>IF(ISNONTEXT(A1422),D1421*$J$4/12,"")</f>
        <v/>
      </c>
      <c r="D1422" s="20" t="str">
        <f t="shared" si="67"/>
        <v/>
      </c>
      <c r="E1422" s="23" t="str">
        <f t="shared" si="68"/>
        <v/>
      </c>
    </row>
    <row r="1423" spans="1:5">
      <c r="A1423" t="str">
        <f>IF(ROW()-2&lt;=$J$3,ROW()-2,"")</f>
        <v/>
      </c>
      <c r="B1423" t="str">
        <f t="shared" si="66"/>
        <v/>
      </c>
      <c r="C1423" s="20" t="str">
        <f>IF(ISNONTEXT(A1423),D1422*$J$4/12,"")</f>
        <v/>
      </c>
      <c r="D1423" s="20" t="str">
        <f t="shared" si="67"/>
        <v/>
      </c>
      <c r="E1423" s="23" t="str">
        <f t="shared" si="68"/>
        <v/>
      </c>
    </row>
    <row r="1424" spans="1:5">
      <c r="A1424" t="str">
        <f>IF(ROW()-2&lt;=$J$3,ROW()-2,"")</f>
        <v/>
      </c>
      <c r="B1424" t="str">
        <f t="shared" si="66"/>
        <v/>
      </c>
      <c r="C1424" s="20" t="str">
        <f>IF(ISNONTEXT(A1424),D1423*$J$4/12,"")</f>
        <v/>
      </c>
      <c r="D1424" s="20" t="str">
        <f t="shared" si="67"/>
        <v/>
      </c>
      <c r="E1424" s="23" t="str">
        <f t="shared" si="68"/>
        <v/>
      </c>
    </row>
    <row r="1425" spans="1:5">
      <c r="A1425" t="str">
        <f>IF(ROW()-2&lt;=$J$3,ROW()-2,"")</f>
        <v/>
      </c>
      <c r="B1425" t="str">
        <f t="shared" si="66"/>
        <v/>
      </c>
      <c r="C1425" s="20" t="str">
        <f>IF(ISNONTEXT(A1425),D1424*$J$4/12,"")</f>
        <v/>
      </c>
      <c r="D1425" s="20" t="str">
        <f t="shared" si="67"/>
        <v/>
      </c>
      <c r="E1425" s="23" t="str">
        <f t="shared" si="68"/>
        <v/>
      </c>
    </row>
    <row r="1426" spans="1:5">
      <c r="A1426" t="str">
        <f>IF(ROW()-2&lt;=$J$3,ROW()-2,"")</f>
        <v/>
      </c>
      <c r="B1426" t="str">
        <f t="shared" si="66"/>
        <v/>
      </c>
      <c r="C1426" s="20" t="str">
        <f>IF(ISNONTEXT(A1426),D1425*$J$4/12,"")</f>
        <v/>
      </c>
      <c r="D1426" s="20" t="str">
        <f t="shared" si="67"/>
        <v/>
      </c>
      <c r="E1426" s="23" t="str">
        <f t="shared" si="68"/>
        <v/>
      </c>
    </row>
    <row r="1427" spans="1:5">
      <c r="A1427" t="str">
        <f>IF(ROW()-2&lt;=$J$3,ROW()-2,"")</f>
        <v/>
      </c>
      <c r="B1427" t="str">
        <f t="shared" si="66"/>
        <v/>
      </c>
      <c r="C1427" s="20" t="str">
        <f>IF(ISNONTEXT(A1427),D1426*$J$4/12,"")</f>
        <v/>
      </c>
      <c r="D1427" s="20" t="str">
        <f t="shared" si="67"/>
        <v/>
      </c>
      <c r="E1427" s="23" t="str">
        <f t="shared" si="68"/>
        <v/>
      </c>
    </row>
    <row r="1428" spans="1:5">
      <c r="A1428" t="str">
        <f>IF(ROW()-2&lt;=$J$3,ROW()-2,"")</f>
        <v/>
      </c>
      <c r="B1428" t="str">
        <f t="shared" si="66"/>
        <v/>
      </c>
      <c r="C1428" s="20" t="str">
        <f>IF(ISNONTEXT(A1428),D1427*$J$4/12,"")</f>
        <v/>
      </c>
      <c r="D1428" s="20" t="str">
        <f t="shared" si="67"/>
        <v/>
      </c>
      <c r="E1428" s="23" t="str">
        <f t="shared" si="68"/>
        <v/>
      </c>
    </row>
    <row r="1429" spans="1:5">
      <c r="A1429" t="str">
        <f>IF(ROW()-2&lt;=$J$3,ROW()-2,"")</f>
        <v/>
      </c>
      <c r="B1429" t="str">
        <f t="shared" si="66"/>
        <v/>
      </c>
      <c r="C1429" s="20" t="str">
        <f>IF(ISNONTEXT(A1429),D1428*$J$4/12,"")</f>
        <v/>
      </c>
      <c r="D1429" s="20" t="str">
        <f t="shared" si="67"/>
        <v/>
      </c>
      <c r="E1429" s="23" t="str">
        <f t="shared" si="68"/>
        <v/>
      </c>
    </row>
    <row r="1430" spans="1:5">
      <c r="A1430" t="str">
        <f>IF(ROW()-2&lt;=$J$3,ROW()-2,"")</f>
        <v/>
      </c>
      <c r="B1430" t="str">
        <f t="shared" si="66"/>
        <v/>
      </c>
      <c r="C1430" s="20" t="str">
        <f>IF(ISNONTEXT(A1430),D1429*$J$4/12,"")</f>
        <v/>
      </c>
      <c r="D1430" s="20" t="str">
        <f t="shared" si="67"/>
        <v/>
      </c>
      <c r="E1430" s="23" t="str">
        <f t="shared" si="68"/>
        <v/>
      </c>
    </row>
    <row r="1431" spans="1:5">
      <c r="A1431" t="str">
        <f>IF(ROW()-2&lt;=$J$3,ROW()-2,"")</f>
        <v/>
      </c>
      <c r="B1431" t="str">
        <f t="shared" si="66"/>
        <v/>
      </c>
      <c r="C1431" s="20" t="str">
        <f>IF(ISNONTEXT(A1431),D1430*$J$4/12,"")</f>
        <v/>
      </c>
      <c r="D1431" s="20" t="str">
        <f t="shared" si="67"/>
        <v/>
      </c>
      <c r="E1431" s="23" t="str">
        <f t="shared" si="68"/>
        <v/>
      </c>
    </row>
    <row r="1432" spans="1:5">
      <c r="A1432" t="str">
        <f>IF(ROW()-2&lt;=$J$3,ROW()-2,"")</f>
        <v/>
      </c>
      <c r="B1432" t="str">
        <f t="shared" si="66"/>
        <v/>
      </c>
      <c r="C1432" s="20" t="str">
        <f>IF(ISNONTEXT(A1432),D1431*$J$4/12,"")</f>
        <v/>
      </c>
      <c r="D1432" s="20" t="str">
        <f t="shared" si="67"/>
        <v/>
      </c>
      <c r="E1432" s="23" t="str">
        <f t="shared" si="68"/>
        <v/>
      </c>
    </row>
    <row r="1433" spans="1:5">
      <c r="A1433" t="str">
        <f>IF(ROW()-2&lt;=$J$3,ROW()-2,"")</f>
        <v/>
      </c>
      <c r="B1433" t="str">
        <f t="shared" si="66"/>
        <v/>
      </c>
      <c r="C1433" s="20" t="str">
        <f>IF(ISNONTEXT(A1433),D1432*$J$4/12,"")</f>
        <v/>
      </c>
      <c r="D1433" s="20" t="str">
        <f t="shared" si="67"/>
        <v/>
      </c>
      <c r="E1433" s="23" t="str">
        <f t="shared" si="68"/>
        <v/>
      </c>
    </row>
    <row r="1434" spans="1:5">
      <c r="A1434" t="str">
        <f>IF(ROW()-2&lt;=$J$3,ROW()-2,"")</f>
        <v/>
      </c>
      <c r="B1434" t="str">
        <f t="shared" si="66"/>
        <v/>
      </c>
      <c r="C1434" s="20" t="str">
        <f>IF(ISNONTEXT(A1434),D1433*$J$4/12,"")</f>
        <v/>
      </c>
      <c r="D1434" s="20" t="str">
        <f t="shared" si="67"/>
        <v/>
      </c>
      <c r="E1434" s="23" t="str">
        <f t="shared" si="68"/>
        <v/>
      </c>
    </row>
    <row r="1435" spans="1:5">
      <c r="A1435" t="str">
        <f>IF(ROW()-2&lt;=$J$3,ROW()-2,"")</f>
        <v/>
      </c>
      <c r="B1435" t="str">
        <f t="shared" si="66"/>
        <v/>
      </c>
      <c r="C1435" s="20" t="str">
        <f>IF(ISNONTEXT(A1435),D1434*$J$4/12,"")</f>
        <v/>
      </c>
      <c r="D1435" s="20" t="str">
        <f t="shared" si="67"/>
        <v/>
      </c>
      <c r="E1435" s="23" t="str">
        <f t="shared" si="68"/>
        <v/>
      </c>
    </row>
    <row r="1436" spans="1:5">
      <c r="A1436" t="str">
        <f>IF(ROW()-2&lt;=$J$3,ROW()-2,"")</f>
        <v/>
      </c>
      <c r="B1436" t="str">
        <f t="shared" si="66"/>
        <v/>
      </c>
      <c r="C1436" s="20" t="str">
        <f>IF(ISNONTEXT(A1436),D1435*$J$4/12,"")</f>
        <v/>
      </c>
      <c r="D1436" s="20" t="str">
        <f t="shared" si="67"/>
        <v/>
      </c>
      <c r="E1436" s="23" t="str">
        <f t="shared" si="68"/>
        <v/>
      </c>
    </row>
    <row r="1437" spans="1:5">
      <c r="A1437" t="str">
        <f>IF(ROW()-2&lt;=$J$3,ROW()-2,"")</f>
        <v/>
      </c>
      <c r="B1437" t="str">
        <f t="shared" si="66"/>
        <v/>
      </c>
      <c r="C1437" s="20" t="str">
        <f>IF(ISNONTEXT(A1437),D1436*$J$4/12,"")</f>
        <v/>
      </c>
      <c r="D1437" s="20" t="str">
        <f t="shared" si="67"/>
        <v/>
      </c>
      <c r="E1437" s="23" t="str">
        <f t="shared" si="68"/>
        <v/>
      </c>
    </row>
    <row r="1438" spans="1:5">
      <c r="A1438" t="str">
        <f>IF(ROW()-2&lt;=$J$3,ROW()-2,"")</f>
        <v/>
      </c>
      <c r="B1438" t="str">
        <f t="shared" si="66"/>
        <v/>
      </c>
      <c r="C1438" s="20" t="str">
        <f>IF(ISNONTEXT(A1438),D1437*$J$4/12,"")</f>
        <v/>
      </c>
      <c r="D1438" s="20" t="str">
        <f t="shared" si="67"/>
        <v/>
      </c>
      <c r="E1438" s="23" t="str">
        <f t="shared" si="68"/>
        <v/>
      </c>
    </row>
    <row r="1439" spans="1:5">
      <c r="A1439" t="str">
        <f>IF(ROW()-2&lt;=$J$3,ROW()-2,"")</f>
        <v/>
      </c>
      <c r="B1439" t="str">
        <f t="shared" si="66"/>
        <v/>
      </c>
      <c r="C1439" s="20" t="str">
        <f>IF(ISNONTEXT(A1439),D1438*$J$4/12,"")</f>
        <v/>
      </c>
      <c r="D1439" s="20" t="str">
        <f t="shared" si="67"/>
        <v/>
      </c>
      <c r="E1439" s="23" t="str">
        <f t="shared" si="68"/>
        <v/>
      </c>
    </row>
    <row r="1440" spans="1:5">
      <c r="A1440" t="str">
        <f>IF(ROW()-2&lt;=$J$3,ROW()-2,"")</f>
        <v/>
      </c>
      <c r="B1440" t="str">
        <f t="shared" si="66"/>
        <v/>
      </c>
      <c r="C1440" s="20" t="str">
        <f>IF(ISNONTEXT(A1440),D1439*$J$4/12,"")</f>
        <v/>
      </c>
      <c r="D1440" s="20" t="str">
        <f t="shared" si="67"/>
        <v/>
      </c>
      <c r="E1440" s="23" t="str">
        <f t="shared" si="68"/>
        <v/>
      </c>
    </row>
    <row r="1441" spans="1:5">
      <c r="A1441" t="str">
        <f>IF(ROW()-2&lt;=$J$3,ROW()-2,"")</f>
        <v/>
      </c>
      <c r="B1441" t="str">
        <f t="shared" si="66"/>
        <v/>
      </c>
      <c r="C1441" s="20" t="str">
        <f>IF(ISNONTEXT(A1441),D1440*$J$4/12,"")</f>
        <v/>
      </c>
      <c r="D1441" s="20" t="str">
        <f t="shared" si="67"/>
        <v/>
      </c>
      <c r="E1441" s="23" t="str">
        <f t="shared" si="68"/>
        <v/>
      </c>
    </row>
    <row r="1442" spans="1:5">
      <c r="A1442" t="str">
        <f>IF(ROW()-2&lt;=$J$3,ROW()-2,"")</f>
        <v/>
      </c>
      <c r="B1442" t="str">
        <f t="shared" si="66"/>
        <v/>
      </c>
      <c r="C1442" s="20" t="str">
        <f>IF(ISNONTEXT(A1442),D1441*$J$4/12,"")</f>
        <v/>
      </c>
      <c r="D1442" s="20" t="str">
        <f t="shared" si="67"/>
        <v/>
      </c>
      <c r="E1442" s="23" t="str">
        <f t="shared" si="68"/>
        <v/>
      </c>
    </row>
    <row r="1443" spans="1:5">
      <c r="A1443" t="str">
        <f>IF(ROW()-2&lt;=$J$3,ROW()-2,"")</f>
        <v/>
      </c>
      <c r="B1443" t="str">
        <f t="shared" si="66"/>
        <v/>
      </c>
      <c r="C1443" s="20" t="str">
        <f>IF(ISNONTEXT(A1443),D1442*$J$4/12,"")</f>
        <v/>
      </c>
      <c r="D1443" s="20" t="str">
        <f t="shared" si="67"/>
        <v/>
      </c>
      <c r="E1443" s="23" t="str">
        <f t="shared" si="68"/>
        <v/>
      </c>
    </row>
    <row r="1444" spans="1:5">
      <c r="A1444" t="str">
        <f>IF(ROW()-2&lt;=$J$3,ROW()-2,"")</f>
        <v/>
      </c>
      <c r="B1444" t="str">
        <f t="shared" si="66"/>
        <v/>
      </c>
      <c r="C1444" s="20" t="str">
        <f>IF(ISNONTEXT(A1444),D1443*$J$4/12,"")</f>
        <v/>
      </c>
      <c r="D1444" s="20" t="str">
        <f t="shared" si="67"/>
        <v/>
      </c>
      <c r="E1444" s="23" t="str">
        <f t="shared" si="68"/>
        <v/>
      </c>
    </row>
    <row r="1445" spans="1:5">
      <c r="A1445" t="str">
        <f>IF(ROW()-2&lt;=$J$3,ROW()-2,"")</f>
        <v/>
      </c>
      <c r="B1445" t="str">
        <f t="shared" si="66"/>
        <v/>
      </c>
      <c r="C1445" s="20" t="str">
        <f>IF(ISNONTEXT(A1445),D1444*$J$4/12,"")</f>
        <v/>
      </c>
      <c r="D1445" s="20" t="str">
        <f t="shared" si="67"/>
        <v/>
      </c>
      <c r="E1445" s="23" t="str">
        <f t="shared" si="68"/>
        <v/>
      </c>
    </row>
    <row r="1446" spans="1:5">
      <c r="A1446" t="str">
        <f>IF(ROW()-2&lt;=$J$3,ROW()-2,"")</f>
        <v/>
      </c>
      <c r="B1446" t="str">
        <f t="shared" si="66"/>
        <v/>
      </c>
      <c r="C1446" s="20" t="str">
        <f>IF(ISNONTEXT(A1446),D1445*$J$4/12,"")</f>
        <v/>
      </c>
      <c r="D1446" s="20" t="str">
        <f t="shared" si="67"/>
        <v/>
      </c>
      <c r="E1446" s="23" t="str">
        <f t="shared" si="68"/>
        <v/>
      </c>
    </row>
    <row r="1447" spans="1:5">
      <c r="A1447" t="str">
        <f>IF(ROW()-2&lt;=$J$3,ROW()-2,"")</f>
        <v/>
      </c>
      <c r="B1447" t="str">
        <f t="shared" si="66"/>
        <v/>
      </c>
      <c r="C1447" s="20" t="str">
        <f>IF(ISNONTEXT(A1447),D1446*$J$4/12,"")</f>
        <v/>
      </c>
      <c r="D1447" s="20" t="str">
        <f t="shared" si="67"/>
        <v/>
      </c>
      <c r="E1447" s="23" t="str">
        <f t="shared" si="68"/>
        <v/>
      </c>
    </row>
    <row r="1448" spans="1:5">
      <c r="A1448" t="str">
        <f>IF(ROW()-2&lt;=$J$3,ROW()-2,"")</f>
        <v/>
      </c>
      <c r="B1448" t="str">
        <f t="shared" si="66"/>
        <v/>
      </c>
      <c r="C1448" s="20" t="str">
        <f>IF(ISNONTEXT(A1448),D1447*$J$4/12,"")</f>
        <v/>
      </c>
      <c r="D1448" s="20" t="str">
        <f t="shared" si="67"/>
        <v/>
      </c>
      <c r="E1448" s="23" t="str">
        <f t="shared" si="68"/>
        <v/>
      </c>
    </row>
    <row r="1449" spans="1:5">
      <c r="A1449" t="str">
        <f>IF(ROW()-2&lt;=$J$3,ROW()-2,"")</f>
        <v/>
      </c>
      <c r="B1449" t="str">
        <f t="shared" si="66"/>
        <v/>
      </c>
      <c r="C1449" s="20" t="str">
        <f>IF(ISNONTEXT(A1449),D1448*$J$4/12,"")</f>
        <v/>
      </c>
      <c r="D1449" s="20" t="str">
        <f t="shared" si="67"/>
        <v/>
      </c>
      <c r="E1449" s="23" t="str">
        <f t="shared" si="68"/>
        <v/>
      </c>
    </row>
    <row r="1450" spans="1:5">
      <c r="A1450" t="str">
        <f>IF(ROW()-2&lt;=$J$3,ROW()-2,"")</f>
        <v/>
      </c>
      <c r="B1450" t="str">
        <f t="shared" si="66"/>
        <v/>
      </c>
      <c r="C1450" s="20" t="str">
        <f>IF(ISNONTEXT(A1450),D1449*$J$4/12,"")</f>
        <v/>
      </c>
      <c r="D1450" s="20" t="str">
        <f t="shared" si="67"/>
        <v/>
      </c>
      <c r="E1450" s="23" t="str">
        <f t="shared" si="68"/>
        <v/>
      </c>
    </row>
    <row r="1451" spans="1:5">
      <c r="A1451" t="str">
        <f>IF(ROW()-2&lt;=$J$3,ROW()-2,"")</f>
        <v/>
      </c>
      <c r="B1451" t="str">
        <f t="shared" si="66"/>
        <v/>
      </c>
      <c r="C1451" s="20" t="str">
        <f>IF(ISNONTEXT(A1451),D1450*$J$4/12,"")</f>
        <v/>
      </c>
      <c r="D1451" s="20" t="str">
        <f t="shared" si="67"/>
        <v/>
      </c>
      <c r="E1451" s="23" t="str">
        <f t="shared" si="68"/>
        <v/>
      </c>
    </row>
    <row r="1452" spans="1:5">
      <c r="A1452" t="str">
        <f>IF(ROW()-2&lt;=$J$3,ROW()-2,"")</f>
        <v/>
      </c>
      <c r="B1452" t="str">
        <f t="shared" si="66"/>
        <v/>
      </c>
      <c r="C1452" s="20" t="str">
        <f>IF(ISNONTEXT(A1452),D1451*$J$4/12,"")</f>
        <v/>
      </c>
      <c r="D1452" s="20" t="str">
        <f t="shared" si="67"/>
        <v/>
      </c>
      <c r="E1452" s="23" t="str">
        <f t="shared" si="68"/>
        <v/>
      </c>
    </row>
    <row r="1453" spans="1:5">
      <c r="A1453" t="str">
        <f>IF(ROW()-2&lt;=$J$3,ROW()-2,"")</f>
        <v/>
      </c>
      <c r="B1453" t="str">
        <f t="shared" si="66"/>
        <v/>
      </c>
      <c r="C1453" s="20" t="str">
        <f>IF(ISNONTEXT(A1453),D1452*$J$4/12,"")</f>
        <v/>
      </c>
      <c r="D1453" s="20" t="str">
        <f t="shared" si="67"/>
        <v/>
      </c>
      <c r="E1453" s="23" t="str">
        <f t="shared" si="68"/>
        <v/>
      </c>
    </row>
    <row r="1454" spans="1:5">
      <c r="A1454" t="str">
        <f>IF(ROW()-2&lt;=$J$3,ROW()-2,"")</f>
        <v/>
      </c>
      <c r="B1454" t="str">
        <f t="shared" si="66"/>
        <v/>
      </c>
      <c r="C1454" s="20" t="str">
        <f>IF(ISNONTEXT(A1454),D1453*$J$4/12,"")</f>
        <v/>
      </c>
      <c r="D1454" s="20" t="str">
        <f t="shared" si="67"/>
        <v/>
      </c>
      <c r="E1454" s="23" t="str">
        <f t="shared" si="68"/>
        <v/>
      </c>
    </row>
    <row r="1455" spans="1:5">
      <c r="A1455" t="str">
        <f>IF(ROW()-2&lt;=$J$3,ROW()-2,"")</f>
        <v/>
      </c>
      <c r="B1455" t="str">
        <f t="shared" si="66"/>
        <v/>
      </c>
      <c r="C1455" s="20" t="str">
        <f>IF(ISNONTEXT(A1455),D1454*$J$4/12,"")</f>
        <v/>
      </c>
      <c r="D1455" s="20" t="str">
        <f t="shared" si="67"/>
        <v/>
      </c>
      <c r="E1455" s="23" t="str">
        <f t="shared" si="68"/>
        <v/>
      </c>
    </row>
    <row r="1456" spans="1:5">
      <c r="A1456" t="str">
        <f>IF(ROW()-2&lt;=$J$3,ROW()-2,"")</f>
        <v/>
      </c>
      <c r="B1456" t="str">
        <f t="shared" si="66"/>
        <v/>
      </c>
      <c r="C1456" s="20" t="str">
        <f>IF(ISNONTEXT(A1456),D1455*$J$4/12,"")</f>
        <v/>
      </c>
      <c r="D1456" s="20" t="str">
        <f t="shared" si="67"/>
        <v/>
      </c>
      <c r="E1456" s="23" t="str">
        <f t="shared" si="68"/>
        <v/>
      </c>
    </row>
    <row r="1457" spans="1:5">
      <c r="A1457" t="str">
        <f>IF(ROW()-2&lt;=$J$3,ROW()-2,"")</f>
        <v/>
      </c>
      <c r="B1457" t="str">
        <f t="shared" si="66"/>
        <v/>
      </c>
      <c r="C1457" s="20" t="str">
        <f>IF(ISNONTEXT(A1457),D1456*$J$4/12,"")</f>
        <v/>
      </c>
      <c r="D1457" s="20" t="str">
        <f t="shared" si="67"/>
        <v/>
      </c>
      <c r="E1457" s="23" t="str">
        <f t="shared" si="68"/>
        <v/>
      </c>
    </row>
    <row r="1458" spans="1:5">
      <c r="A1458" t="str">
        <f>IF(ROW()-2&lt;=$J$3,ROW()-2,"")</f>
        <v/>
      </c>
      <c r="B1458" t="str">
        <f t="shared" si="66"/>
        <v/>
      </c>
      <c r="C1458" s="20" t="str">
        <f>IF(ISNONTEXT(A1458),D1457*$J$4/12,"")</f>
        <v/>
      </c>
      <c r="D1458" s="20" t="str">
        <f t="shared" si="67"/>
        <v/>
      </c>
      <c r="E1458" s="23" t="str">
        <f t="shared" si="68"/>
        <v/>
      </c>
    </row>
    <row r="1459" spans="1:5">
      <c r="A1459" t="str">
        <f>IF(ROW()-2&lt;=$J$3,ROW()-2,"")</f>
        <v/>
      </c>
      <c r="B1459" t="str">
        <f t="shared" si="66"/>
        <v/>
      </c>
      <c r="C1459" s="20" t="str">
        <f>IF(ISNONTEXT(A1459),D1458*$J$4/12,"")</f>
        <v/>
      </c>
      <c r="D1459" s="20" t="str">
        <f t="shared" si="67"/>
        <v/>
      </c>
      <c r="E1459" s="23" t="str">
        <f t="shared" si="68"/>
        <v/>
      </c>
    </row>
    <row r="1460" spans="1:5">
      <c r="A1460" t="str">
        <f>IF(ROW()-2&lt;=$J$3,ROW()-2,"")</f>
        <v/>
      </c>
      <c r="B1460" t="str">
        <f t="shared" si="66"/>
        <v/>
      </c>
      <c r="C1460" s="20" t="str">
        <f>IF(ISNONTEXT(A1460),D1459*$J$4/12,"")</f>
        <v/>
      </c>
      <c r="D1460" s="20" t="str">
        <f t="shared" si="67"/>
        <v/>
      </c>
      <c r="E1460" s="23" t="str">
        <f t="shared" si="68"/>
        <v/>
      </c>
    </row>
    <row r="1461" spans="1:5">
      <c r="A1461" t="str">
        <f>IF(ROW()-2&lt;=$J$3,ROW()-2,"")</f>
        <v/>
      </c>
      <c r="B1461" t="str">
        <f t="shared" si="66"/>
        <v/>
      </c>
      <c r="C1461" s="20" t="str">
        <f>IF(ISNONTEXT(A1461),D1460*$J$4/12,"")</f>
        <v/>
      </c>
      <c r="D1461" s="20" t="str">
        <f t="shared" si="67"/>
        <v/>
      </c>
      <c r="E1461" s="23" t="str">
        <f t="shared" si="68"/>
        <v/>
      </c>
    </row>
    <row r="1462" spans="1:5">
      <c r="A1462" t="str">
        <f>IF(ROW()-2&lt;=$J$3,ROW()-2,"")</f>
        <v/>
      </c>
      <c r="B1462" t="str">
        <f t="shared" si="66"/>
        <v/>
      </c>
      <c r="C1462" s="20" t="str">
        <f>IF(ISNONTEXT(A1462),D1461*$J$4/12,"")</f>
        <v/>
      </c>
      <c r="D1462" s="20" t="str">
        <f t="shared" si="67"/>
        <v/>
      </c>
      <c r="E1462" s="23" t="str">
        <f t="shared" si="68"/>
        <v/>
      </c>
    </row>
    <row r="1463" spans="1:5">
      <c r="A1463" t="str">
        <f>IF(ROW()-2&lt;=$J$3,ROW()-2,"")</f>
        <v/>
      </c>
      <c r="B1463" t="str">
        <f t="shared" si="66"/>
        <v/>
      </c>
      <c r="C1463" s="20" t="str">
        <f>IF(ISNONTEXT(A1463),D1462*$J$4/12,"")</f>
        <v/>
      </c>
      <c r="D1463" s="20" t="str">
        <f t="shared" si="67"/>
        <v/>
      </c>
      <c r="E1463" s="23" t="str">
        <f t="shared" si="68"/>
        <v/>
      </c>
    </row>
    <row r="1464" spans="1:5">
      <c r="A1464" t="str">
        <f>IF(ROW()-2&lt;=$J$3,ROW()-2,"")</f>
        <v/>
      </c>
      <c r="B1464" t="str">
        <f t="shared" si="66"/>
        <v/>
      </c>
      <c r="C1464" s="20" t="str">
        <f>IF(ISNONTEXT(A1464),D1463*$J$4/12,"")</f>
        <v/>
      </c>
      <c r="D1464" s="20" t="str">
        <f t="shared" si="67"/>
        <v/>
      </c>
      <c r="E1464" s="23" t="str">
        <f t="shared" si="68"/>
        <v/>
      </c>
    </row>
    <row r="1465" spans="1:5">
      <c r="A1465" t="str">
        <f>IF(ROW()-2&lt;=$J$3,ROW()-2,"")</f>
        <v/>
      </c>
      <c r="B1465" t="str">
        <f t="shared" si="66"/>
        <v/>
      </c>
      <c r="C1465" s="20" t="str">
        <f>IF(ISNONTEXT(A1465),D1464*$J$4/12,"")</f>
        <v/>
      </c>
      <c r="D1465" s="20" t="str">
        <f t="shared" si="67"/>
        <v/>
      </c>
      <c r="E1465" s="23" t="str">
        <f t="shared" si="68"/>
        <v/>
      </c>
    </row>
    <row r="1466" spans="1:5">
      <c r="A1466" t="str">
        <f>IF(ROW()-2&lt;=$J$3,ROW()-2,"")</f>
        <v/>
      </c>
      <c r="B1466" t="str">
        <f t="shared" si="66"/>
        <v/>
      </c>
      <c r="C1466" s="20" t="str">
        <f>IF(ISNONTEXT(A1466),D1465*$J$4/12,"")</f>
        <v/>
      </c>
      <c r="D1466" s="20" t="str">
        <f t="shared" si="67"/>
        <v/>
      </c>
      <c r="E1466" s="23" t="str">
        <f t="shared" si="68"/>
        <v/>
      </c>
    </row>
    <row r="1467" spans="1:5">
      <c r="A1467" t="str">
        <f>IF(ROW()-2&lt;=$J$3,ROW()-2,"")</f>
        <v/>
      </c>
      <c r="B1467" t="str">
        <f t="shared" si="66"/>
        <v/>
      </c>
      <c r="C1467" s="20" t="str">
        <f>IF(ISNONTEXT(A1467),D1466*$J$4/12,"")</f>
        <v/>
      </c>
      <c r="D1467" s="20" t="str">
        <f t="shared" si="67"/>
        <v/>
      </c>
      <c r="E1467" s="23" t="str">
        <f t="shared" si="68"/>
        <v/>
      </c>
    </row>
    <row r="1468" spans="1:5">
      <c r="A1468" t="str">
        <f>IF(ROW()-2&lt;=$J$3,ROW()-2,"")</f>
        <v/>
      </c>
      <c r="B1468" t="str">
        <f t="shared" si="66"/>
        <v/>
      </c>
      <c r="C1468" s="20" t="str">
        <f>IF(ISNONTEXT(A1468),D1467*$J$4/12,"")</f>
        <v/>
      </c>
      <c r="D1468" s="20" t="str">
        <f t="shared" si="67"/>
        <v/>
      </c>
      <c r="E1468" s="23" t="str">
        <f t="shared" si="68"/>
        <v/>
      </c>
    </row>
    <row r="1469" spans="1:5">
      <c r="A1469" t="str">
        <f>IF(ROW()-2&lt;=$J$3,ROW()-2,"")</f>
        <v/>
      </c>
      <c r="B1469" t="str">
        <f t="shared" si="66"/>
        <v/>
      </c>
      <c r="C1469" s="20" t="str">
        <f>IF(ISNONTEXT(A1469),D1468*$J$4/12,"")</f>
        <v/>
      </c>
      <c r="D1469" s="20" t="str">
        <f t="shared" si="67"/>
        <v/>
      </c>
      <c r="E1469" s="23" t="str">
        <f t="shared" si="68"/>
        <v/>
      </c>
    </row>
    <row r="1470" spans="1:5">
      <c r="A1470" t="str">
        <f>IF(ROW()-2&lt;=$J$3,ROW()-2,"")</f>
        <v/>
      </c>
      <c r="B1470" t="str">
        <f t="shared" si="66"/>
        <v/>
      </c>
      <c r="C1470" s="20" t="str">
        <f>IF(ISNONTEXT(A1470),D1469*$J$4/12,"")</f>
        <v/>
      </c>
      <c r="D1470" s="20" t="str">
        <f t="shared" si="67"/>
        <v/>
      </c>
      <c r="E1470" s="23" t="str">
        <f t="shared" si="68"/>
        <v/>
      </c>
    </row>
    <row r="1471" spans="1:5">
      <c r="A1471" t="str">
        <f>IF(ROW()-2&lt;=$J$3,ROW()-2,"")</f>
        <v/>
      </c>
      <c r="B1471" t="str">
        <f t="shared" si="66"/>
        <v/>
      </c>
      <c r="C1471" s="20" t="str">
        <f>IF(ISNONTEXT(A1471),D1470*$J$4/12,"")</f>
        <v/>
      </c>
      <c r="D1471" s="20" t="str">
        <f t="shared" si="67"/>
        <v/>
      </c>
      <c r="E1471" s="23" t="str">
        <f t="shared" si="68"/>
        <v/>
      </c>
    </row>
    <row r="1472" spans="1:5">
      <c r="A1472" t="str">
        <f>IF(ROW()-2&lt;=$J$3,ROW()-2,"")</f>
        <v/>
      </c>
      <c r="B1472" t="str">
        <f t="shared" si="66"/>
        <v/>
      </c>
      <c r="C1472" s="20" t="str">
        <f>IF(ISNONTEXT(A1472),D1471*$J$4/12,"")</f>
        <v/>
      </c>
      <c r="D1472" s="20" t="str">
        <f t="shared" si="67"/>
        <v/>
      </c>
      <c r="E1472" s="23" t="str">
        <f t="shared" si="68"/>
        <v/>
      </c>
    </row>
    <row r="1473" spans="1:5">
      <c r="A1473" t="str">
        <f>IF(ROW()-2&lt;=$J$3,ROW()-2,"")</f>
        <v/>
      </c>
      <c r="B1473" t="str">
        <f t="shared" si="66"/>
        <v/>
      </c>
      <c r="C1473" s="20" t="str">
        <f>IF(ISNONTEXT(A1473),D1472*$J$4/12,"")</f>
        <v/>
      </c>
      <c r="D1473" s="20" t="str">
        <f t="shared" si="67"/>
        <v/>
      </c>
      <c r="E1473" s="23" t="str">
        <f t="shared" si="68"/>
        <v/>
      </c>
    </row>
    <row r="1474" spans="1:5">
      <c r="A1474" t="str">
        <f>IF(ROW()-2&lt;=$J$3,ROW()-2,"")</f>
        <v/>
      </c>
      <c r="B1474" t="str">
        <f t="shared" si="66"/>
        <v/>
      </c>
      <c r="C1474" s="20" t="str">
        <f>IF(ISNONTEXT(A1474),D1473*$J$4/12,"")</f>
        <v/>
      </c>
      <c r="D1474" s="20" t="str">
        <f t="shared" si="67"/>
        <v/>
      </c>
      <c r="E1474" s="23" t="str">
        <f t="shared" si="68"/>
        <v/>
      </c>
    </row>
    <row r="1475" spans="1:5">
      <c r="A1475" t="str">
        <f>IF(ROW()-2&lt;=$J$3,ROW()-2,"")</f>
        <v/>
      </c>
      <c r="B1475" t="str">
        <f t="shared" si="66"/>
        <v/>
      </c>
      <c r="C1475" s="20" t="str">
        <f>IF(ISNONTEXT(A1475),D1474*$J$4/12,"")</f>
        <v/>
      </c>
      <c r="D1475" s="20" t="str">
        <f t="shared" si="67"/>
        <v/>
      </c>
      <c r="E1475" s="23" t="str">
        <f t="shared" si="68"/>
        <v/>
      </c>
    </row>
    <row r="1476" spans="1:5">
      <c r="A1476" t="str">
        <f>IF(ROW()-2&lt;=$J$3,ROW()-2,"")</f>
        <v/>
      </c>
      <c r="B1476" t="str">
        <f t="shared" ref="B1476:B1501" si="69">IF(ISNONTEXT(A1476),$J$5,"")</f>
        <v/>
      </c>
      <c r="C1476" s="20" t="str">
        <f>IF(ISNONTEXT(A1476),D1475*$J$4/12,"")</f>
        <v/>
      </c>
      <c r="D1476" s="20" t="str">
        <f t="shared" ref="D1476:D1501" si="70">IF(ISNONTEXT(A1476),D1475-B1476+C1476,"")</f>
        <v/>
      </c>
      <c r="E1476" s="23" t="str">
        <f t="shared" ref="E1476:E1501" si="71">IF(ISNONTEXT(A1476),$D$2-D1476,"")</f>
        <v/>
      </c>
    </row>
    <row r="1477" spans="1:5">
      <c r="A1477" t="str">
        <f>IF(ROW()-2&lt;=$J$3,ROW()-2,"")</f>
        <v/>
      </c>
      <c r="B1477" t="str">
        <f t="shared" si="69"/>
        <v/>
      </c>
      <c r="C1477" s="20" t="str">
        <f>IF(ISNONTEXT(A1477),D1476*$J$4/12,"")</f>
        <v/>
      </c>
      <c r="D1477" s="20" t="str">
        <f t="shared" si="70"/>
        <v/>
      </c>
      <c r="E1477" s="23" t="str">
        <f t="shared" si="71"/>
        <v/>
      </c>
    </row>
    <row r="1478" spans="1:5">
      <c r="A1478" t="str">
        <f>IF(ROW()-2&lt;=$J$3,ROW()-2,"")</f>
        <v/>
      </c>
      <c r="B1478" t="str">
        <f t="shared" si="69"/>
        <v/>
      </c>
      <c r="C1478" s="20" t="str">
        <f>IF(ISNONTEXT(A1478),D1477*$J$4/12,"")</f>
        <v/>
      </c>
      <c r="D1478" s="20" t="str">
        <f t="shared" si="70"/>
        <v/>
      </c>
      <c r="E1478" s="23" t="str">
        <f t="shared" si="71"/>
        <v/>
      </c>
    </row>
    <row r="1479" spans="1:5">
      <c r="A1479" t="str">
        <f>IF(ROW()-2&lt;=$J$3,ROW()-2,"")</f>
        <v/>
      </c>
      <c r="B1479" t="str">
        <f t="shared" si="69"/>
        <v/>
      </c>
      <c r="C1479" s="20" t="str">
        <f>IF(ISNONTEXT(A1479),D1478*$J$4/12,"")</f>
        <v/>
      </c>
      <c r="D1479" s="20" t="str">
        <f t="shared" si="70"/>
        <v/>
      </c>
      <c r="E1479" s="23" t="str">
        <f t="shared" si="71"/>
        <v/>
      </c>
    </row>
    <row r="1480" spans="1:5">
      <c r="A1480" t="str">
        <f>IF(ROW()-2&lt;=$J$3,ROW()-2,"")</f>
        <v/>
      </c>
      <c r="B1480" t="str">
        <f t="shared" si="69"/>
        <v/>
      </c>
      <c r="C1480" s="20" t="str">
        <f>IF(ISNONTEXT(A1480),D1479*$J$4/12,"")</f>
        <v/>
      </c>
      <c r="D1480" s="20" t="str">
        <f t="shared" si="70"/>
        <v/>
      </c>
      <c r="E1480" s="23" t="str">
        <f t="shared" si="71"/>
        <v/>
      </c>
    </row>
    <row r="1481" spans="1:5">
      <c r="A1481" t="str">
        <f>IF(ROW()-2&lt;=$J$3,ROW()-2,"")</f>
        <v/>
      </c>
      <c r="B1481" t="str">
        <f t="shared" si="69"/>
        <v/>
      </c>
      <c r="C1481" s="20" t="str">
        <f>IF(ISNONTEXT(A1481),D1480*$J$4/12,"")</f>
        <v/>
      </c>
      <c r="D1481" s="20" t="str">
        <f t="shared" si="70"/>
        <v/>
      </c>
      <c r="E1481" s="23" t="str">
        <f t="shared" si="71"/>
        <v/>
      </c>
    </row>
    <row r="1482" spans="1:5">
      <c r="A1482" t="str">
        <f>IF(ROW()-2&lt;=$J$3,ROW()-2,"")</f>
        <v/>
      </c>
      <c r="B1482" t="str">
        <f t="shared" si="69"/>
        <v/>
      </c>
      <c r="C1482" s="20" t="str">
        <f>IF(ISNONTEXT(A1482),D1481*$J$4/12,"")</f>
        <v/>
      </c>
      <c r="D1482" s="20" t="str">
        <f t="shared" si="70"/>
        <v/>
      </c>
      <c r="E1482" s="23" t="str">
        <f t="shared" si="71"/>
        <v/>
      </c>
    </row>
    <row r="1483" spans="1:5">
      <c r="A1483" t="str">
        <f>IF(ROW()-2&lt;=$J$3,ROW()-2,"")</f>
        <v/>
      </c>
      <c r="B1483" t="str">
        <f t="shared" si="69"/>
        <v/>
      </c>
      <c r="C1483" s="20" t="str">
        <f>IF(ISNONTEXT(A1483),D1482*$J$4/12,"")</f>
        <v/>
      </c>
      <c r="D1483" s="20" t="str">
        <f t="shared" si="70"/>
        <v/>
      </c>
      <c r="E1483" s="23" t="str">
        <f t="shared" si="71"/>
        <v/>
      </c>
    </row>
    <row r="1484" spans="1:5">
      <c r="A1484" t="str">
        <f>IF(ROW()-2&lt;=$J$3,ROW()-2,"")</f>
        <v/>
      </c>
      <c r="B1484" t="str">
        <f t="shared" si="69"/>
        <v/>
      </c>
      <c r="C1484" s="20" t="str">
        <f>IF(ISNONTEXT(A1484),D1483*$J$4/12,"")</f>
        <v/>
      </c>
      <c r="D1484" s="20" t="str">
        <f t="shared" si="70"/>
        <v/>
      </c>
      <c r="E1484" s="23" t="str">
        <f t="shared" si="71"/>
        <v/>
      </c>
    </row>
    <row r="1485" spans="1:5">
      <c r="A1485" t="str">
        <f>IF(ROW()-2&lt;=$J$3,ROW()-2,"")</f>
        <v/>
      </c>
      <c r="B1485" t="str">
        <f t="shared" si="69"/>
        <v/>
      </c>
      <c r="C1485" s="20" t="str">
        <f>IF(ISNONTEXT(A1485),D1484*$J$4/12,"")</f>
        <v/>
      </c>
      <c r="D1485" s="20" t="str">
        <f t="shared" si="70"/>
        <v/>
      </c>
      <c r="E1485" s="23" t="str">
        <f t="shared" si="71"/>
        <v/>
      </c>
    </row>
    <row r="1486" spans="1:5">
      <c r="A1486" t="str">
        <f>IF(ROW()-2&lt;=$J$3,ROW()-2,"")</f>
        <v/>
      </c>
      <c r="B1486" t="str">
        <f t="shared" si="69"/>
        <v/>
      </c>
      <c r="C1486" s="20" t="str">
        <f>IF(ISNONTEXT(A1486),D1485*$J$4/12,"")</f>
        <v/>
      </c>
      <c r="D1486" s="20" t="str">
        <f t="shared" si="70"/>
        <v/>
      </c>
      <c r="E1486" s="23" t="str">
        <f t="shared" si="71"/>
        <v/>
      </c>
    </row>
    <row r="1487" spans="1:5">
      <c r="A1487" t="str">
        <f>IF(ROW()-2&lt;=$J$3,ROW()-2,"")</f>
        <v/>
      </c>
      <c r="B1487" t="str">
        <f t="shared" si="69"/>
        <v/>
      </c>
      <c r="C1487" s="20" t="str">
        <f>IF(ISNONTEXT(A1487),D1486*$J$4/12,"")</f>
        <v/>
      </c>
      <c r="D1487" s="20" t="str">
        <f t="shared" si="70"/>
        <v/>
      </c>
      <c r="E1487" s="23" t="str">
        <f t="shared" si="71"/>
        <v/>
      </c>
    </row>
    <row r="1488" spans="1:5">
      <c r="A1488" t="str">
        <f>IF(ROW()-2&lt;=$J$3,ROW()-2,"")</f>
        <v/>
      </c>
      <c r="B1488" t="str">
        <f t="shared" si="69"/>
        <v/>
      </c>
      <c r="C1488" s="20" t="str">
        <f>IF(ISNONTEXT(A1488),D1487*$J$4/12,"")</f>
        <v/>
      </c>
      <c r="D1488" s="20" t="str">
        <f t="shared" si="70"/>
        <v/>
      </c>
      <c r="E1488" s="23" t="str">
        <f t="shared" si="71"/>
        <v/>
      </c>
    </row>
    <row r="1489" spans="1:5">
      <c r="A1489" t="str">
        <f>IF(ROW()-2&lt;=$J$3,ROW()-2,"")</f>
        <v/>
      </c>
      <c r="B1489" t="str">
        <f t="shared" si="69"/>
        <v/>
      </c>
      <c r="C1489" s="20" t="str">
        <f>IF(ISNONTEXT(A1489),D1488*$J$4/12,"")</f>
        <v/>
      </c>
      <c r="D1489" s="20" t="str">
        <f t="shared" si="70"/>
        <v/>
      </c>
      <c r="E1489" s="23" t="str">
        <f t="shared" si="71"/>
        <v/>
      </c>
    </row>
    <row r="1490" spans="1:5">
      <c r="A1490" t="str">
        <f>IF(ROW()-2&lt;=$J$3,ROW()-2,"")</f>
        <v/>
      </c>
      <c r="B1490" t="str">
        <f t="shared" si="69"/>
        <v/>
      </c>
      <c r="C1490" s="20" t="str">
        <f>IF(ISNONTEXT(A1490),D1489*$J$4/12,"")</f>
        <v/>
      </c>
      <c r="D1490" s="20" t="str">
        <f t="shared" si="70"/>
        <v/>
      </c>
      <c r="E1490" s="23" t="str">
        <f t="shared" si="71"/>
        <v/>
      </c>
    </row>
    <row r="1491" spans="1:5">
      <c r="A1491" t="str">
        <f>IF(ROW()-2&lt;=$J$3,ROW()-2,"")</f>
        <v/>
      </c>
      <c r="B1491" t="str">
        <f t="shared" si="69"/>
        <v/>
      </c>
      <c r="C1491" s="20" t="str">
        <f>IF(ISNONTEXT(A1491),D1490*$J$4/12,"")</f>
        <v/>
      </c>
      <c r="D1491" s="20" t="str">
        <f t="shared" si="70"/>
        <v/>
      </c>
      <c r="E1491" s="23" t="str">
        <f t="shared" si="71"/>
        <v/>
      </c>
    </row>
    <row r="1492" spans="1:5">
      <c r="A1492" t="str">
        <f>IF(ROW()-2&lt;=$J$3,ROW()-2,"")</f>
        <v/>
      </c>
      <c r="B1492" t="str">
        <f t="shared" si="69"/>
        <v/>
      </c>
      <c r="C1492" s="20" t="str">
        <f>IF(ISNONTEXT(A1492),D1491*$J$4/12,"")</f>
        <v/>
      </c>
      <c r="D1492" s="20" t="str">
        <f t="shared" si="70"/>
        <v/>
      </c>
      <c r="E1492" s="23" t="str">
        <f t="shared" si="71"/>
        <v/>
      </c>
    </row>
    <row r="1493" spans="1:5">
      <c r="A1493" t="str">
        <f>IF(ROW()-2&lt;=$J$3,ROW()-2,"")</f>
        <v/>
      </c>
      <c r="B1493" t="str">
        <f t="shared" si="69"/>
        <v/>
      </c>
      <c r="C1493" s="20" t="str">
        <f>IF(ISNONTEXT(A1493),D1492*$J$4/12,"")</f>
        <v/>
      </c>
      <c r="D1493" s="20" t="str">
        <f t="shared" si="70"/>
        <v/>
      </c>
      <c r="E1493" s="23" t="str">
        <f t="shared" si="71"/>
        <v/>
      </c>
    </row>
    <row r="1494" spans="1:5">
      <c r="A1494" t="str">
        <f>IF(ROW()-2&lt;=$J$3,ROW()-2,"")</f>
        <v/>
      </c>
      <c r="B1494" t="str">
        <f t="shared" si="69"/>
        <v/>
      </c>
      <c r="C1494" s="20" t="str">
        <f>IF(ISNONTEXT(A1494),D1493*$J$4/12,"")</f>
        <v/>
      </c>
      <c r="D1494" s="20" t="str">
        <f t="shared" si="70"/>
        <v/>
      </c>
      <c r="E1494" s="23" t="str">
        <f t="shared" si="71"/>
        <v/>
      </c>
    </row>
    <row r="1495" spans="1:5">
      <c r="A1495" t="str">
        <f>IF(ROW()-2&lt;=$J$3,ROW()-2,"")</f>
        <v/>
      </c>
      <c r="B1495" t="str">
        <f t="shared" si="69"/>
        <v/>
      </c>
      <c r="C1495" s="20" t="str">
        <f>IF(ISNONTEXT(A1495),D1494*$J$4/12,"")</f>
        <v/>
      </c>
      <c r="D1495" s="20" t="str">
        <f t="shared" si="70"/>
        <v/>
      </c>
      <c r="E1495" s="23" t="str">
        <f t="shared" si="71"/>
        <v/>
      </c>
    </row>
    <row r="1496" spans="1:5">
      <c r="A1496" t="str">
        <f>IF(ROW()-2&lt;=$J$3,ROW()-2,"")</f>
        <v/>
      </c>
      <c r="B1496" t="str">
        <f t="shared" si="69"/>
        <v/>
      </c>
      <c r="C1496" s="20" t="str">
        <f>IF(ISNONTEXT(A1496),D1495*$J$4/12,"")</f>
        <v/>
      </c>
      <c r="D1496" s="20" t="str">
        <f t="shared" si="70"/>
        <v/>
      </c>
      <c r="E1496" s="23" t="str">
        <f t="shared" si="71"/>
        <v/>
      </c>
    </row>
    <row r="1497" spans="1:5">
      <c r="A1497" t="str">
        <f>IF(ROW()-2&lt;=$J$3,ROW()-2,"")</f>
        <v/>
      </c>
      <c r="B1497" t="str">
        <f t="shared" si="69"/>
        <v/>
      </c>
      <c r="C1497" s="20" t="str">
        <f>IF(ISNONTEXT(A1497),D1496*$J$4/12,"")</f>
        <v/>
      </c>
      <c r="D1497" s="20" t="str">
        <f t="shared" si="70"/>
        <v/>
      </c>
      <c r="E1497" s="23" t="str">
        <f t="shared" si="71"/>
        <v/>
      </c>
    </row>
    <row r="1498" spans="1:5">
      <c r="A1498" t="str">
        <f>IF(ROW()-2&lt;=$J$3,ROW()-2,"")</f>
        <v/>
      </c>
      <c r="B1498" t="str">
        <f t="shared" si="69"/>
        <v/>
      </c>
      <c r="C1498" s="20" t="str">
        <f>IF(ISNONTEXT(A1498),D1497*$J$4/12,"")</f>
        <v/>
      </c>
      <c r="D1498" s="20" t="str">
        <f t="shared" si="70"/>
        <v/>
      </c>
      <c r="E1498" s="23" t="str">
        <f t="shared" si="71"/>
        <v/>
      </c>
    </row>
    <row r="1499" spans="1:5">
      <c r="A1499" t="str">
        <f>IF(ROW()-2&lt;=$J$3,ROW()-2,"")</f>
        <v/>
      </c>
      <c r="B1499" t="str">
        <f t="shared" si="69"/>
        <v/>
      </c>
      <c r="C1499" s="20" t="str">
        <f>IF(ISNONTEXT(A1499),D1498*$J$4/12,"")</f>
        <v/>
      </c>
      <c r="D1499" s="20" t="str">
        <f t="shared" si="70"/>
        <v/>
      </c>
      <c r="E1499" s="23" t="str">
        <f t="shared" si="71"/>
        <v/>
      </c>
    </row>
    <row r="1500" spans="1:5">
      <c r="A1500" t="str">
        <f>IF(ROW()-2&lt;=$J$3,ROW()-2,"")</f>
        <v/>
      </c>
      <c r="B1500" t="str">
        <f t="shared" si="69"/>
        <v/>
      </c>
      <c r="C1500" s="20" t="str">
        <f>IF(ISNONTEXT(A1500),D1499*$J$4/12,"")</f>
        <v/>
      </c>
      <c r="D1500" s="20" t="str">
        <f t="shared" si="70"/>
        <v/>
      </c>
      <c r="E1500" s="23" t="str">
        <f t="shared" si="71"/>
        <v/>
      </c>
    </row>
    <row r="1501" spans="1:5">
      <c r="A1501" t="str">
        <f>IF(ROW()-2&lt;=$J$3,ROW()-2,"")</f>
        <v/>
      </c>
      <c r="B1501" t="str">
        <f t="shared" si="69"/>
        <v/>
      </c>
      <c r="C1501" s="20" t="str">
        <f>IF(ISNONTEXT(A1501),D1500*$J$4/12,"")</f>
        <v/>
      </c>
      <c r="D1501" s="20" t="str">
        <f t="shared" si="70"/>
        <v/>
      </c>
      <c r="E1501" s="23" t="str">
        <f t="shared" si="71"/>
        <v/>
      </c>
    </row>
  </sheetData>
  <mergeCells count="14">
    <mergeCell ref="H4:I4"/>
    <mergeCell ref="J4:K4"/>
    <mergeCell ref="H11:K14"/>
    <mergeCell ref="H17:K20"/>
    <mergeCell ref="H23:K26"/>
    <mergeCell ref="H5:I5"/>
    <mergeCell ref="J5:K5"/>
    <mergeCell ref="H1:K1"/>
    <mergeCell ref="M1:P1"/>
    <mergeCell ref="H2:I2"/>
    <mergeCell ref="J2:K2"/>
    <mergeCell ref="H3:I3"/>
    <mergeCell ref="J3:K3"/>
    <mergeCell ref="M2:O2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501"/>
  <sheetViews>
    <sheetView topLeftCell="D1" workbookViewId="0">
      <selection activeCell="L29" sqref="L29"/>
    </sheetView>
  </sheetViews>
  <sheetFormatPr defaultRowHeight="15"/>
  <cols>
    <col min="1" max="2" width="10.42578125" customWidth="1"/>
    <col min="3" max="3" width="10.42578125" style="20" bestFit="1" customWidth="1"/>
    <col min="4" max="4" width="14" style="20" bestFit="1" customWidth="1"/>
    <col min="5" max="5" width="14" bestFit="1" customWidth="1"/>
    <col min="6" max="6" width="4.85546875" customWidth="1"/>
    <col min="9" max="9" width="16.5703125" customWidth="1"/>
    <col min="15" max="15" width="13.140625" customWidth="1"/>
    <col min="16" max="16" width="12.85546875" bestFit="1" customWidth="1"/>
    <col min="18" max="18" width="12.85546875" bestFit="1" customWidth="1"/>
  </cols>
  <sheetData>
    <row r="1" spans="1:16" ht="34.5" customHeight="1">
      <c r="A1" s="1" t="s">
        <v>7</v>
      </c>
      <c r="B1" s="1" t="s">
        <v>24</v>
      </c>
      <c r="C1" s="19" t="s">
        <v>5</v>
      </c>
      <c r="D1" s="19" t="s">
        <v>8</v>
      </c>
      <c r="E1" s="19" t="s">
        <v>27</v>
      </c>
      <c r="H1" s="2" t="s">
        <v>0</v>
      </c>
      <c r="I1" s="2"/>
      <c r="J1" s="2"/>
      <c r="K1" s="2"/>
      <c r="M1" s="2" t="s">
        <v>9</v>
      </c>
      <c r="N1" s="2"/>
      <c r="O1" s="2"/>
      <c r="P1" s="2"/>
    </row>
    <row r="2" spans="1:16">
      <c r="A2">
        <f>IF(ROW()-2&lt;=$J$3,ROW()-2,"")</f>
        <v>0</v>
      </c>
      <c r="B2">
        <v>0</v>
      </c>
      <c r="C2" s="20">
        <v>0</v>
      </c>
      <c r="D2" s="20">
        <f>$J$2</f>
        <v>125000</v>
      </c>
      <c r="E2" s="20">
        <v>0</v>
      </c>
      <c r="H2" s="25" t="s">
        <v>25</v>
      </c>
      <c r="I2" s="25"/>
      <c r="J2" s="26">
        <v>125000</v>
      </c>
      <c r="K2" s="26"/>
      <c r="M2" s="8" t="s">
        <v>6</v>
      </c>
      <c r="N2" s="24"/>
      <c r="O2" s="9"/>
      <c r="P2" s="11">
        <f>J5*J3-J2</f>
        <v>6458.2003993279359</v>
      </c>
    </row>
    <row r="3" spans="1:16">
      <c r="A3">
        <f>IF(ROW()-2&lt;=$J$3,ROW()-2,"")</f>
        <v>1</v>
      </c>
      <c r="B3">
        <f>IF(ISNONTEXT(A3),$J$5,"")</f>
        <v>2190.9700066554656</v>
      </c>
      <c r="C3" s="20">
        <f>IF(ISNONTEXT(A3),D2*$J$4/12,"")</f>
        <v>208.33333333333334</v>
      </c>
      <c r="D3" s="20">
        <f>IF(ISNONTEXT(A3),D2-B3+C3,"")</f>
        <v>123017.36332667786</v>
      </c>
      <c r="E3" s="23">
        <f>IF(ISNONTEXT(A3),$D$2-D3,"")</f>
        <v>1982.6366733221366</v>
      </c>
      <c r="H3" s="25" t="s">
        <v>26</v>
      </c>
      <c r="I3" s="25"/>
      <c r="J3" s="27">
        <v>60</v>
      </c>
      <c r="K3" s="27"/>
    </row>
    <row r="4" spans="1:16">
      <c r="A4">
        <f>IF(ROW()-2&lt;=$J$3,ROW()-2,"")</f>
        <v>2</v>
      </c>
      <c r="B4">
        <f t="shared" ref="B4:B67" si="0">IF(ISNONTEXT(A4),$J$5,"")</f>
        <v>2190.9700066554656</v>
      </c>
      <c r="C4" s="20">
        <f>IF(ISNONTEXT(A4),D3*$J$4/12,"")</f>
        <v>205.02893887779643</v>
      </c>
      <c r="D4" s="20">
        <f t="shared" ref="D4:D67" si="1">IF(ISNONTEXT(A4),D3-B4+C4,"")</f>
        <v>121031.42225890019</v>
      </c>
      <c r="E4" s="23">
        <f t="shared" ref="E4:E67" si="2">IF(ISNONTEXT(A4),$D$2-D4,"")</f>
        <v>3968.5777410998126</v>
      </c>
      <c r="H4" s="8" t="s">
        <v>5</v>
      </c>
      <c r="I4" s="9"/>
      <c r="J4" s="28">
        <v>0.02</v>
      </c>
      <c r="K4" s="29"/>
    </row>
    <row r="5" spans="1:16">
      <c r="A5">
        <f>IF(ROW()-2&lt;=$J$3,ROW()-2,"")</f>
        <v>3</v>
      </c>
      <c r="B5">
        <f t="shared" si="0"/>
        <v>2190.9700066554656</v>
      </c>
      <c r="C5" s="20">
        <f>IF(ISNONTEXT(A5),D4*$J$4/12,"")</f>
        <v>201.71903709816698</v>
      </c>
      <c r="D5" s="20">
        <f t="shared" si="1"/>
        <v>119042.17128934289</v>
      </c>
      <c r="E5" s="23">
        <f t="shared" si="2"/>
        <v>5957.8287106571079</v>
      </c>
      <c r="H5" s="8" t="s">
        <v>24</v>
      </c>
      <c r="I5" s="9"/>
      <c r="J5" s="26">
        <f>PMT(J4/12,J3,-J2)</f>
        <v>2190.9700066554656</v>
      </c>
      <c r="K5" s="26"/>
    </row>
    <row r="6" spans="1:16">
      <c r="A6">
        <f>IF(ROW()-2&lt;=$J$3,ROW()-2,"")</f>
        <v>4</v>
      </c>
      <c r="B6">
        <f t="shared" si="0"/>
        <v>2190.9700066554656</v>
      </c>
      <c r="C6" s="20">
        <f>IF(ISNONTEXT(A6),D5*$J$4/12,"")</f>
        <v>198.40361881557149</v>
      </c>
      <c r="D6" s="20">
        <f t="shared" si="1"/>
        <v>117049.604901503</v>
      </c>
      <c r="E6" s="23">
        <f t="shared" si="2"/>
        <v>7950.3950984969997</v>
      </c>
    </row>
    <row r="7" spans="1:16">
      <c r="A7">
        <f>IF(ROW()-2&lt;=$J$3,ROW()-2,"")</f>
        <v>5</v>
      </c>
      <c r="B7">
        <f t="shared" si="0"/>
        <v>2190.9700066554656</v>
      </c>
      <c r="C7" s="20">
        <f>IF(ISNONTEXT(A7),D6*$J$4/12,"")</f>
        <v>195.08267483583833</v>
      </c>
      <c r="D7" s="20">
        <f t="shared" si="1"/>
        <v>115053.71756968337</v>
      </c>
      <c r="E7" s="23">
        <f t="shared" si="2"/>
        <v>9946.2824303166271</v>
      </c>
    </row>
    <row r="8" spans="1:16" ht="15.75">
      <c r="A8">
        <f>IF(ROW()-2&lt;=$J$3,ROW()-2,"")</f>
        <v>6</v>
      </c>
      <c r="B8">
        <f t="shared" si="0"/>
        <v>2190.9700066554656</v>
      </c>
      <c r="C8" s="20">
        <f>IF(ISNONTEXT(A8),D7*$J$4/12,"")</f>
        <v>191.7561959494723</v>
      </c>
      <c r="D8" s="20">
        <f t="shared" si="1"/>
        <v>113054.50375897739</v>
      </c>
      <c r="E8" s="23">
        <f t="shared" si="2"/>
        <v>11945.496241022614</v>
      </c>
      <c r="H8" s="6" t="s">
        <v>4</v>
      </c>
      <c r="M8" s="6" t="s">
        <v>13</v>
      </c>
    </row>
    <row r="9" spans="1:16">
      <c r="A9">
        <f>IF(ROW()-2&lt;=$J$3,ROW()-2,"")</f>
        <v>7</v>
      </c>
      <c r="B9">
        <f t="shared" si="0"/>
        <v>2190.9700066554656</v>
      </c>
      <c r="C9" s="20">
        <f>IF(ISNONTEXT(A9),D8*$J$4/12,"")</f>
        <v>188.42417293162899</v>
      </c>
      <c r="D9" s="20">
        <f t="shared" si="1"/>
        <v>111051.95792525355</v>
      </c>
      <c r="E9" s="23">
        <f t="shared" si="2"/>
        <v>13948.042074746452</v>
      </c>
    </row>
    <row r="10" spans="1:16">
      <c r="A10">
        <f>IF(ROW()-2&lt;=$J$3,ROW()-2,"")</f>
        <v>8</v>
      </c>
      <c r="B10">
        <f t="shared" si="0"/>
        <v>2190.9700066554656</v>
      </c>
      <c r="C10" s="20">
        <f>IF(ISNONTEXT(A10),D9*$J$4/12,"")</f>
        <v>185.08659654208927</v>
      </c>
      <c r="D10" s="20">
        <f t="shared" si="1"/>
        <v>109046.07451514018</v>
      </c>
      <c r="E10" s="23">
        <f t="shared" si="2"/>
        <v>15953.925484859821</v>
      </c>
    </row>
    <row r="11" spans="1:16" ht="15" customHeight="1">
      <c r="A11">
        <f>IF(ROW()-2&lt;=$J$3,ROW()-2,"")</f>
        <v>9</v>
      </c>
      <c r="B11">
        <f t="shared" si="0"/>
        <v>2190.9700066554656</v>
      </c>
      <c r="C11" s="20">
        <f>IF(ISNONTEXT(A11),D10*$J$4/12,"")</f>
        <v>181.74345752523365</v>
      </c>
      <c r="D11" s="20">
        <f t="shared" si="1"/>
        <v>107036.84796600994</v>
      </c>
      <c r="E11" s="23">
        <f t="shared" si="2"/>
        <v>17963.15203399006</v>
      </c>
      <c r="H11" s="7" t="s">
        <v>10</v>
      </c>
      <c r="I11" s="7"/>
      <c r="J11" s="7"/>
      <c r="K11" s="7"/>
    </row>
    <row r="12" spans="1:16">
      <c r="A12">
        <f>IF(ROW()-2&lt;=$J$3,ROW()-2,"")</f>
        <v>10</v>
      </c>
      <c r="B12">
        <f t="shared" si="0"/>
        <v>2190.9700066554656</v>
      </c>
      <c r="C12" s="20">
        <f>IF(ISNONTEXT(A12),D11*$J$4/12,"")</f>
        <v>178.39474661001657</v>
      </c>
      <c r="D12" s="20">
        <f t="shared" si="1"/>
        <v>105024.2727059645</v>
      </c>
      <c r="E12" s="23">
        <f t="shared" si="2"/>
        <v>19975.727294035503</v>
      </c>
      <c r="H12" s="7"/>
      <c r="I12" s="7"/>
      <c r="J12" s="7"/>
      <c r="K12" s="7"/>
    </row>
    <row r="13" spans="1:16">
      <c r="A13">
        <f>IF(ROW()-2&lt;=$J$3,ROW()-2,"")</f>
        <v>11</v>
      </c>
      <c r="B13">
        <f t="shared" si="0"/>
        <v>2190.9700066554656</v>
      </c>
      <c r="C13" s="20">
        <f>IF(ISNONTEXT(A13),D12*$J$4/12,"")</f>
        <v>175.04045450994082</v>
      </c>
      <c r="D13" s="20">
        <f t="shared" si="1"/>
        <v>103008.34315381898</v>
      </c>
      <c r="E13" s="23">
        <f t="shared" si="2"/>
        <v>21991.656846181024</v>
      </c>
      <c r="H13" s="7"/>
      <c r="I13" s="7"/>
      <c r="J13" s="7"/>
      <c r="K13" s="7"/>
    </row>
    <row r="14" spans="1:16">
      <c r="A14">
        <f>IF(ROW()-2&lt;=$J$3,ROW()-2,"")</f>
        <v>12</v>
      </c>
      <c r="B14">
        <f t="shared" si="0"/>
        <v>2190.9700066554656</v>
      </c>
      <c r="C14" s="20">
        <f>IF(ISNONTEXT(A14),D13*$J$4/12,"")</f>
        <v>171.68057192303164</v>
      </c>
      <c r="D14" s="20">
        <f t="shared" si="1"/>
        <v>100989.05371908654</v>
      </c>
      <c r="E14" s="23">
        <f t="shared" si="2"/>
        <v>24010.946280913457</v>
      </c>
      <c r="H14" s="7"/>
      <c r="I14" s="7"/>
      <c r="J14" s="7"/>
      <c r="K14" s="7"/>
    </row>
    <row r="15" spans="1:16">
      <c r="A15">
        <f>IF(ROW()-2&lt;=$J$3,ROW()-2,"")</f>
        <v>13</v>
      </c>
      <c r="B15">
        <f t="shared" si="0"/>
        <v>2190.9700066554656</v>
      </c>
      <c r="C15" s="20">
        <f>IF(ISNONTEXT(A15),D14*$J$4/12,"")</f>
        <v>168.31508953181091</v>
      </c>
      <c r="D15" s="20">
        <f t="shared" si="1"/>
        <v>98966.398801962889</v>
      </c>
      <c r="E15" s="23">
        <f t="shared" si="2"/>
        <v>26033.601198037111</v>
      </c>
    </row>
    <row r="16" spans="1:16">
      <c r="A16">
        <f>IF(ROW()-2&lt;=$J$3,ROW()-2,"")</f>
        <v>14</v>
      </c>
      <c r="B16">
        <f t="shared" si="0"/>
        <v>2190.9700066554656</v>
      </c>
      <c r="C16" s="20">
        <f>IF(ISNONTEXT(A16),D15*$J$4/12,"")</f>
        <v>164.9439980032715</v>
      </c>
      <c r="D16" s="20">
        <f t="shared" si="1"/>
        <v>96940.3727933107</v>
      </c>
      <c r="E16" s="23">
        <f t="shared" si="2"/>
        <v>28059.6272066893</v>
      </c>
    </row>
    <row r="17" spans="1:11">
      <c r="A17">
        <f>IF(ROW()-2&lt;=$J$3,ROW()-2,"")</f>
        <v>15</v>
      </c>
      <c r="B17">
        <f t="shared" si="0"/>
        <v>2190.9700066554656</v>
      </c>
      <c r="C17" s="20">
        <f>IF(ISNONTEXT(A17),D16*$J$4/12,"")</f>
        <v>161.56728798885118</v>
      </c>
      <c r="D17" s="20">
        <f t="shared" si="1"/>
        <v>94910.970074644079</v>
      </c>
      <c r="E17" s="23">
        <f t="shared" si="2"/>
        <v>30089.029925355921</v>
      </c>
      <c r="H17" s="7" t="s">
        <v>11</v>
      </c>
      <c r="I17" s="7"/>
      <c r="J17" s="7"/>
      <c r="K17" s="7"/>
    </row>
    <row r="18" spans="1:11">
      <c r="A18">
        <f>IF(ROW()-2&lt;=$J$3,ROW()-2,"")</f>
        <v>16</v>
      </c>
      <c r="B18">
        <f t="shared" si="0"/>
        <v>2190.9700066554656</v>
      </c>
      <c r="C18" s="20">
        <f>IF(ISNONTEXT(A18),D17*$J$4/12,"")</f>
        <v>158.18495012440681</v>
      </c>
      <c r="D18" s="20">
        <f t="shared" si="1"/>
        <v>92878.185018113014</v>
      </c>
      <c r="E18" s="23">
        <f t="shared" si="2"/>
        <v>32121.814981886986</v>
      </c>
      <c r="H18" s="7"/>
      <c r="I18" s="7"/>
      <c r="J18" s="7"/>
      <c r="K18" s="7"/>
    </row>
    <row r="19" spans="1:11">
      <c r="A19">
        <f>IF(ROW()-2&lt;=$J$3,ROW()-2,"")</f>
        <v>17</v>
      </c>
      <c r="B19">
        <f t="shared" si="0"/>
        <v>2190.9700066554656</v>
      </c>
      <c r="C19" s="20">
        <f>IF(ISNONTEXT(A19),D18*$J$4/12,"")</f>
        <v>154.79697503018835</v>
      </c>
      <c r="D19" s="20">
        <f t="shared" si="1"/>
        <v>90842.011986487734</v>
      </c>
      <c r="E19" s="23">
        <f t="shared" si="2"/>
        <v>34157.988013512266</v>
      </c>
      <c r="H19" s="7"/>
      <c r="I19" s="7"/>
      <c r="J19" s="7"/>
      <c r="K19" s="7"/>
    </row>
    <row r="20" spans="1:11">
      <c r="A20">
        <f>IF(ROW()-2&lt;=$J$3,ROW()-2,"")</f>
        <v>18</v>
      </c>
      <c r="B20">
        <f t="shared" si="0"/>
        <v>2190.9700066554656</v>
      </c>
      <c r="C20" s="20">
        <f>IF(ISNONTEXT(A20),D19*$J$4/12,"")</f>
        <v>151.40335331081289</v>
      </c>
      <c r="D20" s="20">
        <f t="shared" si="1"/>
        <v>88802.445333143085</v>
      </c>
      <c r="E20" s="23">
        <f t="shared" si="2"/>
        <v>36197.554666856915</v>
      </c>
      <c r="H20" s="7"/>
      <c r="I20" s="7"/>
      <c r="J20" s="7"/>
      <c r="K20" s="7"/>
    </row>
    <row r="21" spans="1:11">
      <c r="A21">
        <f>IF(ROW()-2&lt;=$J$3,ROW()-2,"")</f>
        <v>19</v>
      </c>
      <c r="B21">
        <f t="shared" si="0"/>
        <v>2190.9700066554656</v>
      </c>
      <c r="C21" s="20">
        <f>IF(ISNONTEXT(A21),D20*$J$4/12,"")</f>
        <v>148.00407555523847</v>
      </c>
      <c r="D21" s="20">
        <f t="shared" si="1"/>
        <v>86759.479402042853</v>
      </c>
      <c r="E21" s="23">
        <f t="shared" si="2"/>
        <v>38240.520597957147</v>
      </c>
    </row>
    <row r="22" spans="1:11">
      <c r="A22">
        <f>IF(ROW()-2&lt;=$J$3,ROW()-2,"")</f>
        <v>20</v>
      </c>
      <c r="B22">
        <f t="shared" si="0"/>
        <v>2190.9700066554656</v>
      </c>
      <c r="C22" s="20">
        <f>IF(ISNONTEXT(A22),D21*$J$4/12,"")</f>
        <v>144.59913233673811</v>
      </c>
      <c r="D22" s="20">
        <f t="shared" si="1"/>
        <v>84713.108527724122</v>
      </c>
      <c r="E22" s="23">
        <f t="shared" si="2"/>
        <v>40286.891472275878</v>
      </c>
    </row>
    <row r="23" spans="1:11">
      <c r="A23">
        <f>IF(ROW()-2&lt;=$J$3,ROW()-2,"")</f>
        <v>21</v>
      </c>
      <c r="B23">
        <f t="shared" si="0"/>
        <v>2190.9700066554656</v>
      </c>
      <c r="C23" s="20">
        <f>IF(ISNONTEXT(A23),D22*$J$4/12,"")</f>
        <v>141.18851421287354</v>
      </c>
      <c r="D23" s="20">
        <f t="shared" si="1"/>
        <v>82663.327035281531</v>
      </c>
      <c r="E23" s="23">
        <f t="shared" si="2"/>
        <v>42336.672964718469</v>
      </c>
      <c r="H23" s="7" t="s">
        <v>12</v>
      </c>
      <c r="I23" s="7"/>
      <c r="J23" s="7"/>
      <c r="K23" s="7"/>
    </row>
    <row r="24" spans="1:11">
      <c r="A24">
        <f>IF(ROW()-2&lt;=$J$3,ROW()-2,"")</f>
        <v>22</v>
      </c>
      <c r="B24">
        <f t="shared" si="0"/>
        <v>2190.9700066554656</v>
      </c>
      <c r="C24" s="20">
        <f>IF(ISNONTEXT(A24),D23*$J$4/12,"")</f>
        <v>137.77221172546922</v>
      </c>
      <c r="D24" s="20">
        <f t="shared" si="1"/>
        <v>80610.12924035154</v>
      </c>
      <c r="E24" s="23">
        <f t="shared" si="2"/>
        <v>44389.87075964846</v>
      </c>
      <c r="H24" s="7"/>
      <c r="I24" s="7"/>
      <c r="J24" s="7"/>
      <c r="K24" s="7"/>
    </row>
    <row r="25" spans="1:11">
      <c r="A25">
        <f>IF(ROW()-2&lt;=$J$3,ROW()-2,"")</f>
        <v>23</v>
      </c>
      <c r="B25">
        <f t="shared" si="0"/>
        <v>2190.9700066554656</v>
      </c>
      <c r="C25" s="20">
        <f>IF(ISNONTEXT(A25),D24*$J$4/12,"")</f>
        <v>134.35021540058591</v>
      </c>
      <c r="D25" s="20">
        <f t="shared" si="1"/>
        <v>78553.509449096658</v>
      </c>
      <c r="E25" s="23">
        <f t="shared" si="2"/>
        <v>46446.490550903342</v>
      </c>
      <c r="H25" s="7"/>
      <c r="I25" s="7"/>
      <c r="J25" s="7"/>
      <c r="K25" s="7"/>
    </row>
    <row r="26" spans="1:11">
      <c r="A26">
        <f>IF(ROW()-2&lt;=$J$3,ROW()-2,"")</f>
        <v>24</v>
      </c>
      <c r="B26">
        <f t="shared" si="0"/>
        <v>2190.9700066554656</v>
      </c>
      <c r="C26" s="20">
        <f>IF(ISNONTEXT(A26),D25*$J$4/12,"")</f>
        <v>130.92251574849442</v>
      </c>
      <c r="D26" s="20">
        <f t="shared" si="1"/>
        <v>76493.461958189684</v>
      </c>
      <c r="E26" s="23">
        <f t="shared" si="2"/>
        <v>48506.538041810316</v>
      </c>
      <c r="H26" s="7"/>
      <c r="I26" s="7"/>
      <c r="J26" s="7"/>
      <c r="K26" s="7"/>
    </row>
    <row r="27" spans="1:11">
      <c r="A27">
        <f>IF(ROW()-2&lt;=$J$3,ROW()-2,"")</f>
        <v>25</v>
      </c>
      <c r="B27">
        <f t="shared" si="0"/>
        <v>2190.9700066554656</v>
      </c>
      <c r="C27" s="20">
        <f>IF(ISNONTEXT(A27),D26*$J$4/12,"")</f>
        <v>127.48910326364948</v>
      </c>
      <c r="D27" s="20">
        <f t="shared" si="1"/>
        <v>74429.98105479787</v>
      </c>
      <c r="E27" s="23">
        <f t="shared" si="2"/>
        <v>50570.01894520213</v>
      </c>
    </row>
    <row r="28" spans="1:11">
      <c r="A28">
        <f>IF(ROW()-2&lt;=$J$3,ROW()-2,"")</f>
        <v>26</v>
      </c>
      <c r="B28">
        <f t="shared" si="0"/>
        <v>2190.9700066554656</v>
      </c>
      <c r="C28" s="20">
        <f>IF(ISNONTEXT(A28),D27*$J$4/12,"")</f>
        <v>124.04996842466312</v>
      </c>
      <c r="D28" s="20">
        <f t="shared" si="1"/>
        <v>72363.061016567066</v>
      </c>
      <c r="E28" s="23">
        <f t="shared" si="2"/>
        <v>52636.938983432934</v>
      </c>
    </row>
    <row r="29" spans="1:11">
      <c r="A29">
        <f>IF(ROW()-2&lt;=$J$3,ROW()-2,"")</f>
        <v>27</v>
      </c>
      <c r="B29">
        <f t="shared" si="0"/>
        <v>2190.9700066554656</v>
      </c>
      <c r="C29" s="20">
        <f>IF(ISNONTEXT(A29),D28*$J$4/12,"")</f>
        <v>120.60510169427845</v>
      </c>
      <c r="D29" s="20">
        <f t="shared" si="1"/>
        <v>70292.696111605881</v>
      </c>
      <c r="E29" s="23">
        <f t="shared" si="2"/>
        <v>54707.303888394119</v>
      </c>
    </row>
    <row r="30" spans="1:11">
      <c r="A30">
        <f>IF(ROW()-2&lt;=$J$3,ROW()-2,"")</f>
        <v>28</v>
      </c>
      <c r="B30">
        <f t="shared" si="0"/>
        <v>2190.9700066554656</v>
      </c>
      <c r="C30" s="20">
        <f>IF(ISNONTEXT(A30),D29*$J$4/12,"")</f>
        <v>117.15449351934313</v>
      </c>
      <c r="D30" s="20">
        <f t="shared" si="1"/>
        <v>68218.880598469754</v>
      </c>
      <c r="E30" s="23">
        <f t="shared" si="2"/>
        <v>56781.119401530246</v>
      </c>
    </row>
    <row r="31" spans="1:11">
      <c r="A31">
        <f>IF(ROW()-2&lt;=$J$3,ROW()-2,"")</f>
        <v>29</v>
      </c>
      <c r="B31">
        <f t="shared" si="0"/>
        <v>2190.9700066554656</v>
      </c>
      <c r="C31" s="20">
        <f>IF(ISNONTEXT(A31),D30*$J$4/12,"")</f>
        <v>113.69813433078292</v>
      </c>
      <c r="D31" s="20">
        <f t="shared" si="1"/>
        <v>66141.608726145074</v>
      </c>
      <c r="E31" s="23">
        <f t="shared" si="2"/>
        <v>58858.391273854926</v>
      </c>
      <c r="I31" s="21"/>
    </row>
    <row r="32" spans="1:11">
      <c r="A32">
        <f>IF(ROW()-2&lt;=$J$3,ROW()-2,"")</f>
        <v>30</v>
      </c>
      <c r="B32">
        <f t="shared" si="0"/>
        <v>2190.9700066554656</v>
      </c>
      <c r="C32" s="20">
        <f>IF(ISNONTEXT(A32),D31*$J$4/12,"")</f>
        <v>110.23601454357514</v>
      </c>
      <c r="D32" s="20">
        <f t="shared" si="1"/>
        <v>64060.874734033183</v>
      </c>
      <c r="E32" s="23">
        <f t="shared" si="2"/>
        <v>60939.125265966817</v>
      </c>
    </row>
    <row r="33" spans="1:5">
      <c r="A33">
        <f>IF(ROW()-2&lt;=$J$3,ROW()-2,"")</f>
        <v>31</v>
      </c>
      <c r="B33">
        <f t="shared" si="0"/>
        <v>2190.9700066554656</v>
      </c>
      <c r="C33" s="20">
        <f>IF(ISNONTEXT(A33),D32*$J$4/12,"")</f>
        <v>106.76812455672199</v>
      </c>
      <c r="D33" s="20">
        <f t="shared" si="1"/>
        <v>61976.67285193444</v>
      </c>
      <c r="E33" s="23">
        <f t="shared" si="2"/>
        <v>63023.32714806556</v>
      </c>
    </row>
    <row r="34" spans="1:5">
      <c r="A34">
        <f>IF(ROW()-2&lt;=$J$3,ROW()-2,"")</f>
        <v>32</v>
      </c>
      <c r="B34">
        <f t="shared" si="0"/>
        <v>2190.9700066554656</v>
      </c>
      <c r="C34" s="20">
        <f>IF(ISNONTEXT(A34),D33*$J$4/12,"")</f>
        <v>103.29445475322406</v>
      </c>
      <c r="D34" s="20">
        <f t="shared" si="1"/>
        <v>59888.997300032199</v>
      </c>
      <c r="E34" s="23">
        <f t="shared" si="2"/>
        <v>65111.002699967801</v>
      </c>
    </row>
    <row r="35" spans="1:5">
      <c r="A35">
        <f>IF(ROW()-2&lt;=$J$3,ROW()-2,"")</f>
        <v>33</v>
      </c>
      <c r="B35">
        <f t="shared" si="0"/>
        <v>2190.9700066554656</v>
      </c>
      <c r="C35" s="20">
        <f>IF(ISNONTEXT(A35),D34*$J$4/12,"")</f>
        <v>99.814995500053669</v>
      </c>
      <c r="D35" s="20">
        <f t="shared" si="1"/>
        <v>57797.842288876789</v>
      </c>
      <c r="E35" s="23">
        <f t="shared" si="2"/>
        <v>67202.157711123204</v>
      </c>
    </row>
    <row r="36" spans="1:5">
      <c r="A36">
        <f>IF(ROW()-2&lt;=$J$3,ROW()-2,"")</f>
        <v>34</v>
      </c>
      <c r="B36">
        <f t="shared" si="0"/>
        <v>2190.9700066554656</v>
      </c>
      <c r="C36" s="20">
        <f>IF(ISNONTEXT(A36),D35*$J$4/12,"")</f>
        <v>96.32973714812799</v>
      </c>
      <c r="D36" s="20">
        <f t="shared" si="1"/>
        <v>55703.202019369455</v>
      </c>
      <c r="E36" s="23">
        <f t="shared" si="2"/>
        <v>69296.797980630537</v>
      </c>
    </row>
    <row r="37" spans="1:5">
      <c r="A37">
        <f>IF(ROW()-2&lt;=$J$3,ROW()-2,"")</f>
        <v>35</v>
      </c>
      <c r="B37">
        <f t="shared" si="0"/>
        <v>2190.9700066554656</v>
      </c>
      <c r="C37" s="20">
        <f>IF(ISNONTEXT(A37),D36*$J$4/12,"")</f>
        <v>92.838670032282437</v>
      </c>
      <c r="D37" s="20">
        <f t="shared" si="1"/>
        <v>53605.070682746271</v>
      </c>
      <c r="E37" s="23">
        <f t="shared" si="2"/>
        <v>71394.929317253729</v>
      </c>
    </row>
    <row r="38" spans="1:5">
      <c r="A38">
        <f>IF(ROW()-2&lt;=$J$3,ROW()-2,"")</f>
        <v>36</v>
      </c>
      <c r="B38">
        <f t="shared" si="0"/>
        <v>2190.9700066554656</v>
      </c>
      <c r="C38" s="20">
        <f>IF(ISNONTEXT(A38),D37*$J$4/12,"")</f>
        <v>89.341784471243784</v>
      </c>
      <c r="D38" s="20">
        <f t="shared" si="1"/>
        <v>51503.442460562052</v>
      </c>
      <c r="E38" s="23">
        <f t="shared" si="2"/>
        <v>73496.557539437956</v>
      </c>
    </row>
    <row r="39" spans="1:5">
      <c r="A39">
        <f>IF(ROW()-2&lt;=$J$3,ROW()-2,"")</f>
        <v>37</v>
      </c>
      <c r="B39">
        <f t="shared" si="0"/>
        <v>2190.9700066554656</v>
      </c>
      <c r="C39" s="20">
        <f>IF(ISNONTEXT(A39),D38*$J$4/12,"")</f>
        <v>85.839070767603417</v>
      </c>
      <c r="D39" s="20">
        <f t="shared" si="1"/>
        <v>49398.311524674187</v>
      </c>
      <c r="E39" s="23">
        <f t="shared" si="2"/>
        <v>75601.68847532582</v>
      </c>
    </row>
    <row r="40" spans="1:5">
      <c r="A40">
        <f>IF(ROW()-2&lt;=$J$3,ROW()-2,"")</f>
        <v>38</v>
      </c>
      <c r="B40">
        <f t="shared" si="0"/>
        <v>2190.9700066554656</v>
      </c>
      <c r="C40" s="20">
        <f>IF(ISNONTEXT(A40),D39*$J$4/12,"")</f>
        <v>82.330519207790317</v>
      </c>
      <c r="D40" s="20">
        <f t="shared" si="1"/>
        <v>47289.672037226512</v>
      </c>
      <c r="E40" s="23">
        <f t="shared" si="2"/>
        <v>77710.327962773488</v>
      </c>
    </row>
    <row r="41" spans="1:5">
      <c r="A41">
        <f>IF(ROW()-2&lt;=$J$3,ROW()-2,"")</f>
        <v>39</v>
      </c>
      <c r="B41">
        <f t="shared" si="0"/>
        <v>2190.9700066554656</v>
      </c>
      <c r="C41" s="20">
        <f>IF(ISNONTEXT(A41),D40*$J$4/12,"")</f>
        <v>78.816120062044192</v>
      </c>
      <c r="D41" s="20">
        <f t="shared" si="1"/>
        <v>45177.518150633092</v>
      </c>
      <c r="E41" s="23">
        <f t="shared" si="2"/>
        <v>79822.481849366915</v>
      </c>
    </row>
    <row r="42" spans="1:5">
      <c r="A42">
        <f>IF(ROW()-2&lt;=$J$3,ROW()-2,"")</f>
        <v>40</v>
      </c>
      <c r="B42">
        <f t="shared" si="0"/>
        <v>2190.9700066554656</v>
      </c>
      <c r="C42" s="20">
        <f>IF(ISNONTEXT(A42),D41*$J$4/12,"")</f>
        <v>75.295863584388485</v>
      </c>
      <c r="D42" s="20">
        <f t="shared" si="1"/>
        <v>43061.844007562016</v>
      </c>
      <c r="E42" s="23">
        <f t="shared" si="2"/>
        <v>81938.155992437984</v>
      </c>
    </row>
    <row r="43" spans="1:5">
      <c r="A43">
        <f>IF(ROW()-2&lt;=$J$3,ROW()-2,"")</f>
        <v>41</v>
      </c>
      <c r="B43">
        <f t="shared" si="0"/>
        <v>2190.9700066554656</v>
      </c>
      <c r="C43" s="20">
        <f>IF(ISNONTEXT(A43),D42*$J$4/12,"")</f>
        <v>71.769740012603364</v>
      </c>
      <c r="D43" s="20">
        <f t="shared" si="1"/>
        <v>40942.643740919157</v>
      </c>
      <c r="E43" s="23">
        <f t="shared" si="2"/>
        <v>84057.356259080843</v>
      </c>
    </row>
    <row r="44" spans="1:5">
      <c r="A44">
        <f>IF(ROW()-2&lt;=$J$3,ROW()-2,"")</f>
        <v>42</v>
      </c>
      <c r="B44">
        <f t="shared" si="0"/>
        <v>2190.9700066554656</v>
      </c>
      <c r="C44" s="20">
        <f>IF(ISNONTEXT(A44),D43*$J$4/12,"")</f>
        <v>68.237739568198592</v>
      </c>
      <c r="D44" s="20">
        <f t="shared" si="1"/>
        <v>38819.911473831889</v>
      </c>
      <c r="E44" s="23">
        <f t="shared" si="2"/>
        <v>86180.088526168111</v>
      </c>
    </row>
    <row r="45" spans="1:5">
      <c r="A45">
        <f>IF(ROW()-2&lt;=$J$3,ROW()-2,"")</f>
        <v>43</v>
      </c>
      <c r="B45">
        <f t="shared" si="0"/>
        <v>2190.9700066554656</v>
      </c>
      <c r="C45" s="20">
        <f>IF(ISNONTEXT(A45),D44*$J$4/12,"")</f>
        <v>64.699852456386481</v>
      </c>
      <c r="D45" s="20">
        <f t="shared" si="1"/>
        <v>36693.641319632814</v>
      </c>
      <c r="E45" s="23">
        <f t="shared" si="2"/>
        <v>88306.358680367179</v>
      </c>
    </row>
    <row r="46" spans="1:5">
      <c r="A46">
        <f>IF(ROW()-2&lt;=$J$3,ROW()-2,"")</f>
        <v>44</v>
      </c>
      <c r="B46">
        <f t="shared" si="0"/>
        <v>2190.9700066554656</v>
      </c>
      <c r="C46" s="20">
        <f>IF(ISNONTEXT(A46),D45*$J$4/12,"")</f>
        <v>61.156068866054689</v>
      </c>
      <c r="D46" s="20">
        <f t="shared" si="1"/>
        <v>34563.827381843403</v>
      </c>
      <c r="E46" s="23">
        <f t="shared" si="2"/>
        <v>90436.17261815659</v>
      </c>
    </row>
    <row r="47" spans="1:5">
      <c r="A47">
        <f>IF(ROW()-2&lt;=$J$3,ROW()-2,"")</f>
        <v>45</v>
      </c>
      <c r="B47">
        <f t="shared" si="0"/>
        <v>2190.9700066554656</v>
      </c>
      <c r="C47" s="20">
        <f>IF(ISNONTEXT(A47),D46*$J$4/12,"")</f>
        <v>57.606378969739005</v>
      </c>
      <c r="D47" s="20">
        <f t="shared" si="1"/>
        <v>32430.463754157678</v>
      </c>
      <c r="E47" s="23">
        <f t="shared" si="2"/>
        <v>92569.536245842319</v>
      </c>
    </row>
    <row r="48" spans="1:5">
      <c r="A48">
        <f>IF(ROW()-2&lt;=$J$3,ROW()-2,"")</f>
        <v>46</v>
      </c>
      <c r="B48">
        <f t="shared" si="0"/>
        <v>2190.9700066554656</v>
      </c>
      <c r="C48" s="20">
        <f>IF(ISNONTEXT(A48),D47*$J$4/12,"")</f>
        <v>54.050772923596128</v>
      </c>
      <c r="D48" s="20">
        <f t="shared" si="1"/>
        <v>30293.54452042581</v>
      </c>
      <c r="E48" s="23">
        <f t="shared" si="2"/>
        <v>94706.455479574186</v>
      </c>
    </row>
    <row r="49" spans="1:5">
      <c r="A49">
        <f>IF(ROW()-2&lt;=$J$3,ROW()-2,"")</f>
        <v>47</v>
      </c>
      <c r="B49">
        <f t="shared" si="0"/>
        <v>2190.9700066554656</v>
      </c>
      <c r="C49" s="20">
        <f>IF(ISNONTEXT(A49),D48*$J$4/12,"")</f>
        <v>50.489240867376346</v>
      </c>
      <c r="D49" s="20">
        <f t="shared" si="1"/>
        <v>28153.063754637722</v>
      </c>
      <c r="E49" s="23">
        <f t="shared" si="2"/>
        <v>96846.936245362274</v>
      </c>
    </row>
    <row r="50" spans="1:5">
      <c r="A50">
        <f>IF(ROW()-2&lt;=$J$3,ROW()-2,"")</f>
        <v>48</v>
      </c>
      <c r="B50">
        <f t="shared" si="0"/>
        <v>2190.9700066554656</v>
      </c>
      <c r="C50" s="20">
        <f>IF(ISNONTEXT(A50),D49*$J$4/12,"")</f>
        <v>46.921772924396208</v>
      </c>
      <c r="D50" s="20">
        <f t="shared" si="1"/>
        <v>26009.015520906654</v>
      </c>
      <c r="E50" s="23">
        <f t="shared" si="2"/>
        <v>98990.984479093342</v>
      </c>
    </row>
    <row r="51" spans="1:5">
      <c r="A51">
        <f>IF(ROW()-2&lt;=$J$3,ROW()-2,"")</f>
        <v>49</v>
      </c>
      <c r="B51">
        <f t="shared" si="0"/>
        <v>2190.9700066554656</v>
      </c>
      <c r="C51" s="20">
        <f>IF(ISNONTEXT(A51),D50*$J$4/12,"")</f>
        <v>43.348359201511094</v>
      </c>
      <c r="D51" s="20">
        <f t="shared" si="1"/>
        <v>23861.3938734527</v>
      </c>
      <c r="E51" s="23">
        <f t="shared" si="2"/>
        <v>101138.6061265473</v>
      </c>
    </row>
    <row r="52" spans="1:5">
      <c r="A52">
        <f>IF(ROW()-2&lt;=$J$3,ROW()-2,"")</f>
        <v>50</v>
      </c>
      <c r="B52">
        <f t="shared" si="0"/>
        <v>2190.9700066554656</v>
      </c>
      <c r="C52" s="20">
        <f>IF(ISNONTEXT(A52),D51*$J$4/12,"")</f>
        <v>39.768989789087833</v>
      </c>
      <c r="D52" s="20">
        <f t="shared" si="1"/>
        <v>21710.192856586324</v>
      </c>
      <c r="E52" s="23">
        <f t="shared" si="2"/>
        <v>103289.80714341368</v>
      </c>
    </row>
    <row r="53" spans="1:5">
      <c r="A53">
        <f>IF(ROW()-2&lt;=$J$3,ROW()-2,"")</f>
        <v>51</v>
      </c>
      <c r="B53">
        <f t="shared" si="0"/>
        <v>2190.9700066554656</v>
      </c>
      <c r="C53" s="20">
        <f>IF(ISNONTEXT(A53),D52*$J$4/12,"")</f>
        <v>36.183654760977205</v>
      </c>
      <c r="D53" s="20">
        <f t="shared" si="1"/>
        <v>19555.406504691837</v>
      </c>
      <c r="E53" s="23">
        <f t="shared" si="2"/>
        <v>105444.59349530816</v>
      </c>
    </row>
    <row r="54" spans="1:5">
      <c r="A54">
        <f>IF(ROW()-2&lt;=$J$3,ROW()-2,"")</f>
        <v>52</v>
      </c>
      <c r="B54">
        <f t="shared" si="0"/>
        <v>2190.9700066554656</v>
      </c>
      <c r="C54" s="20">
        <f>IF(ISNONTEXT(A54),D53*$J$4/12,"")</f>
        <v>32.592344174486392</v>
      </c>
      <c r="D54" s="20">
        <f t="shared" si="1"/>
        <v>17397.028842210857</v>
      </c>
      <c r="E54" s="23">
        <f t="shared" si="2"/>
        <v>107602.97115778914</v>
      </c>
    </row>
    <row r="55" spans="1:5">
      <c r="A55">
        <f>IF(ROW()-2&lt;=$J$3,ROW()-2,"")</f>
        <v>53</v>
      </c>
      <c r="B55">
        <f t="shared" si="0"/>
        <v>2190.9700066554656</v>
      </c>
      <c r="C55" s="20">
        <f>IF(ISNONTEXT(A55),D54*$J$4/12,"")</f>
        <v>28.99504807035143</v>
      </c>
      <c r="D55" s="20">
        <f t="shared" si="1"/>
        <v>15235.053883625744</v>
      </c>
      <c r="E55" s="23">
        <f t="shared" si="2"/>
        <v>109764.94611637425</v>
      </c>
    </row>
    <row r="56" spans="1:5">
      <c r="A56">
        <f>IF(ROW()-2&lt;=$J$3,ROW()-2,"")</f>
        <v>54</v>
      </c>
      <c r="B56">
        <f t="shared" si="0"/>
        <v>2190.9700066554656</v>
      </c>
      <c r="C56" s="20">
        <f>IF(ISNONTEXT(A56),D55*$J$4/12,"")</f>
        <v>25.391756472709574</v>
      </c>
      <c r="D56" s="20">
        <f t="shared" si="1"/>
        <v>13069.475633442988</v>
      </c>
      <c r="E56" s="23">
        <f t="shared" si="2"/>
        <v>111930.52436655702</v>
      </c>
    </row>
    <row r="57" spans="1:5">
      <c r="A57">
        <f>IF(ROW()-2&lt;=$J$3,ROW()-2,"")</f>
        <v>55</v>
      </c>
      <c r="B57">
        <f t="shared" si="0"/>
        <v>2190.9700066554656</v>
      </c>
      <c r="C57" s="20">
        <f>IF(ISNONTEXT(A57),D56*$J$4/12,"")</f>
        <v>21.782459389071647</v>
      </c>
      <c r="D57" s="20">
        <f t="shared" si="1"/>
        <v>10900.288086176593</v>
      </c>
      <c r="E57" s="23">
        <f t="shared" si="2"/>
        <v>114099.71191382341</v>
      </c>
    </row>
    <row r="58" spans="1:5">
      <c r="A58">
        <f>IF(ROW()-2&lt;=$J$3,ROW()-2,"")</f>
        <v>56</v>
      </c>
      <c r="B58">
        <f t="shared" si="0"/>
        <v>2190.9700066554656</v>
      </c>
      <c r="C58" s="20">
        <f>IF(ISNONTEXT(A58),D57*$J$4/12,"")</f>
        <v>18.167146810294323</v>
      </c>
      <c r="D58" s="20">
        <f t="shared" si="1"/>
        <v>8727.4852263314224</v>
      </c>
      <c r="E58" s="23">
        <f t="shared" si="2"/>
        <v>116272.51477366858</v>
      </c>
    </row>
    <row r="59" spans="1:5">
      <c r="A59">
        <f>IF(ROW()-2&lt;=$J$3,ROW()-2,"")</f>
        <v>57</v>
      </c>
      <c r="B59">
        <f t="shared" si="0"/>
        <v>2190.9700066554656</v>
      </c>
      <c r="C59" s="20">
        <f>IF(ISNONTEXT(A59),D58*$J$4/12,"")</f>
        <v>14.545808710552372</v>
      </c>
      <c r="D59" s="20">
        <f t="shared" si="1"/>
        <v>6551.0610283865099</v>
      </c>
      <c r="E59" s="23">
        <f t="shared" si="2"/>
        <v>118448.93897161349</v>
      </c>
    </row>
    <row r="60" spans="1:5">
      <c r="A60">
        <f>IF(ROW()-2&lt;=$J$3,ROW()-2,"")</f>
        <v>58</v>
      </c>
      <c r="B60">
        <f t="shared" si="0"/>
        <v>2190.9700066554656</v>
      </c>
      <c r="C60" s="20">
        <f>IF(ISNONTEXT(A60),D59*$J$4/12,"")</f>
        <v>10.918435047310851</v>
      </c>
      <c r="D60" s="20">
        <f t="shared" si="1"/>
        <v>4371.0094567783553</v>
      </c>
      <c r="E60" s="23">
        <f t="shared" si="2"/>
        <v>120628.99054322165</v>
      </c>
    </row>
    <row r="61" spans="1:5">
      <c r="A61">
        <f>IF(ROW()-2&lt;=$J$3,ROW()-2,"")</f>
        <v>59</v>
      </c>
      <c r="B61">
        <f t="shared" si="0"/>
        <v>2190.9700066554656</v>
      </c>
      <c r="C61" s="20">
        <f>IF(ISNONTEXT(A61),D60*$J$4/12,"")</f>
        <v>7.2850157612972595</v>
      </c>
      <c r="D61" s="20">
        <f t="shared" si="1"/>
        <v>2187.3244658841872</v>
      </c>
      <c r="E61" s="23">
        <f t="shared" si="2"/>
        <v>122812.67553411581</v>
      </c>
    </row>
    <row r="62" spans="1:5">
      <c r="A62">
        <f>IF(ROW()-2&lt;=$J$3,ROW()-2,"")</f>
        <v>60</v>
      </c>
      <c r="B62">
        <f t="shared" si="0"/>
        <v>2190.9700066554656</v>
      </c>
      <c r="C62" s="20">
        <f>IF(ISNONTEXT(A62),D61*$J$4/12,"")</f>
        <v>3.6455407764736454</v>
      </c>
      <c r="D62" s="20">
        <f t="shared" si="1"/>
        <v>5.1953255031378376E-9</v>
      </c>
      <c r="E62" s="23">
        <f t="shared" si="2"/>
        <v>124999.9999999948</v>
      </c>
    </row>
    <row r="63" spans="1:5">
      <c r="A63" t="str">
        <f>IF(ROW()-2&lt;=$J$3,ROW()-2,"")</f>
        <v/>
      </c>
      <c r="B63" t="str">
        <f t="shared" si="0"/>
        <v/>
      </c>
      <c r="C63" s="20" t="str">
        <f>IF(ISNONTEXT(A63),D62*$J$4/12,"")</f>
        <v/>
      </c>
      <c r="D63" s="20" t="str">
        <f t="shared" si="1"/>
        <v/>
      </c>
      <c r="E63" s="23" t="str">
        <f t="shared" si="2"/>
        <v/>
      </c>
    </row>
    <row r="64" spans="1:5">
      <c r="A64" t="str">
        <f>IF(ROW()-2&lt;=$J$3,ROW()-2,"")</f>
        <v/>
      </c>
      <c r="B64" t="str">
        <f t="shared" si="0"/>
        <v/>
      </c>
      <c r="C64" s="20" t="str">
        <f>IF(ISNONTEXT(A64),D63*$J$4/12,"")</f>
        <v/>
      </c>
      <c r="D64" s="20" t="str">
        <f t="shared" si="1"/>
        <v/>
      </c>
      <c r="E64" s="23" t="str">
        <f t="shared" si="2"/>
        <v/>
      </c>
    </row>
    <row r="65" spans="1:5">
      <c r="A65" t="str">
        <f>IF(ROW()-2&lt;=$J$3,ROW()-2,"")</f>
        <v/>
      </c>
      <c r="B65" t="str">
        <f t="shared" si="0"/>
        <v/>
      </c>
      <c r="C65" s="20" t="str">
        <f>IF(ISNONTEXT(A65),D64*$J$4/12,"")</f>
        <v/>
      </c>
      <c r="D65" s="20" t="str">
        <f t="shared" si="1"/>
        <v/>
      </c>
      <c r="E65" s="23" t="str">
        <f t="shared" si="2"/>
        <v/>
      </c>
    </row>
    <row r="66" spans="1:5">
      <c r="A66" t="str">
        <f>IF(ROW()-2&lt;=$J$3,ROW()-2,"")</f>
        <v/>
      </c>
      <c r="B66" t="str">
        <f t="shared" si="0"/>
        <v/>
      </c>
      <c r="C66" s="20" t="str">
        <f>IF(ISNONTEXT(A66),D65*$J$4/12,"")</f>
        <v/>
      </c>
      <c r="D66" s="20" t="str">
        <f t="shared" si="1"/>
        <v/>
      </c>
      <c r="E66" s="23" t="str">
        <f t="shared" si="2"/>
        <v/>
      </c>
    </row>
    <row r="67" spans="1:5">
      <c r="A67" t="str">
        <f>IF(ROW()-2&lt;=$J$3,ROW()-2,"")</f>
        <v/>
      </c>
      <c r="B67" t="str">
        <f t="shared" si="0"/>
        <v/>
      </c>
      <c r="C67" s="20" t="str">
        <f>IF(ISNONTEXT(A67),D66*$J$4/12,"")</f>
        <v/>
      </c>
      <c r="D67" s="20" t="str">
        <f t="shared" si="1"/>
        <v/>
      </c>
      <c r="E67" s="23" t="str">
        <f t="shared" si="2"/>
        <v/>
      </c>
    </row>
    <row r="68" spans="1:5">
      <c r="A68" t="str">
        <f>IF(ROW()-2&lt;=$J$3,ROW()-2,"")</f>
        <v/>
      </c>
      <c r="B68" t="str">
        <f t="shared" ref="B68:B131" si="3">IF(ISNONTEXT(A68),$J$5,"")</f>
        <v/>
      </c>
      <c r="C68" s="20" t="str">
        <f>IF(ISNONTEXT(A68),D67*$J$4/12,"")</f>
        <v/>
      </c>
      <c r="D68" s="20" t="str">
        <f t="shared" ref="D68:D131" si="4">IF(ISNONTEXT(A68),D67-B68+C68,"")</f>
        <v/>
      </c>
      <c r="E68" s="23" t="str">
        <f t="shared" ref="E68:E131" si="5">IF(ISNONTEXT(A68),$D$2-D68,"")</f>
        <v/>
      </c>
    </row>
    <row r="69" spans="1:5">
      <c r="A69" t="str">
        <f>IF(ROW()-2&lt;=$J$3,ROW()-2,"")</f>
        <v/>
      </c>
      <c r="B69" t="str">
        <f t="shared" si="3"/>
        <v/>
      </c>
      <c r="C69" s="20" t="str">
        <f>IF(ISNONTEXT(A69),D68*$J$4/12,"")</f>
        <v/>
      </c>
      <c r="D69" s="20" t="str">
        <f t="shared" si="4"/>
        <v/>
      </c>
      <c r="E69" s="23" t="str">
        <f t="shared" si="5"/>
        <v/>
      </c>
    </row>
    <row r="70" spans="1:5">
      <c r="A70" t="str">
        <f>IF(ROW()-2&lt;=$J$3,ROW()-2,"")</f>
        <v/>
      </c>
      <c r="B70" t="str">
        <f t="shared" si="3"/>
        <v/>
      </c>
      <c r="C70" s="20" t="str">
        <f>IF(ISNONTEXT(A70),D69*$J$4/12,"")</f>
        <v/>
      </c>
      <c r="D70" s="20" t="str">
        <f t="shared" si="4"/>
        <v/>
      </c>
      <c r="E70" s="23" t="str">
        <f t="shared" si="5"/>
        <v/>
      </c>
    </row>
    <row r="71" spans="1:5">
      <c r="A71" t="str">
        <f>IF(ROW()-2&lt;=$J$3,ROW()-2,"")</f>
        <v/>
      </c>
      <c r="B71" t="str">
        <f t="shared" si="3"/>
        <v/>
      </c>
      <c r="C71" s="20" t="str">
        <f>IF(ISNONTEXT(A71),D70*$J$4/12,"")</f>
        <v/>
      </c>
      <c r="D71" s="20" t="str">
        <f t="shared" si="4"/>
        <v/>
      </c>
      <c r="E71" s="23" t="str">
        <f t="shared" si="5"/>
        <v/>
      </c>
    </row>
    <row r="72" spans="1:5">
      <c r="A72" t="str">
        <f>IF(ROW()-2&lt;=$J$3,ROW()-2,"")</f>
        <v/>
      </c>
      <c r="B72" t="str">
        <f t="shared" si="3"/>
        <v/>
      </c>
      <c r="C72" s="20" t="str">
        <f>IF(ISNONTEXT(A72),D71*$J$4/12,"")</f>
        <v/>
      </c>
      <c r="D72" s="20" t="str">
        <f t="shared" si="4"/>
        <v/>
      </c>
      <c r="E72" s="23" t="str">
        <f t="shared" si="5"/>
        <v/>
      </c>
    </row>
    <row r="73" spans="1:5">
      <c r="A73" t="str">
        <f>IF(ROW()-2&lt;=$J$3,ROW()-2,"")</f>
        <v/>
      </c>
      <c r="B73" t="str">
        <f t="shared" si="3"/>
        <v/>
      </c>
      <c r="C73" s="20" t="str">
        <f>IF(ISNONTEXT(A73),D72*$J$4/12,"")</f>
        <v/>
      </c>
      <c r="D73" s="20" t="str">
        <f t="shared" si="4"/>
        <v/>
      </c>
      <c r="E73" s="23" t="str">
        <f t="shared" si="5"/>
        <v/>
      </c>
    </row>
    <row r="74" spans="1:5">
      <c r="A74" t="str">
        <f>IF(ROW()-2&lt;=$J$3,ROW()-2,"")</f>
        <v/>
      </c>
      <c r="B74" t="str">
        <f t="shared" si="3"/>
        <v/>
      </c>
      <c r="C74" s="20" t="str">
        <f>IF(ISNONTEXT(A74),D73*$J$4/12,"")</f>
        <v/>
      </c>
      <c r="D74" s="20" t="str">
        <f t="shared" si="4"/>
        <v/>
      </c>
      <c r="E74" s="23" t="str">
        <f t="shared" si="5"/>
        <v/>
      </c>
    </row>
    <row r="75" spans="1:5">
      <c r="A75" t="str">
        <f>IF(ROW()-2&lt;=$J$3,ROW()-2,"")</f>
        <v/>
      </c>
      <c r="B75" t="str">
        <f t="shared" si="3"/>
        <v/>
      </c>
      <c r="C75" s="20" t="str">
        <f>IF(ISNONTEXT(A75),D74*$J$4/12,"")</f>
        <v/>
      </c>
      <c r="D75" s="20" t="str">
        <f t="shared" si="4"/>
        <v/>
      </c>
      <c r="E75" s="23" t="str">
        <f t="shared" si="5"/>
        <v/>
      </c>
    </row>
    <row r="76" spans="1:5">
      <c r="A76" t="str">
        <f>IF(ROW()-2&lt;=$J$3,ROW()-2,"")</f>
        <v/>
      </c>
      <c r="B76" t="str">
        <f t="shared" si="3"/>
        <v/>
      </c>
      <c r="C76" s="20" t="str">
        <f>IF(ISNONTEXT(A76),D75*$J$4/12,"")</f>
        <v/>
      </c>
      <c r="D76" s="20" t="str">
        <f t="shared" si="4"/>
        <v/>
      </c>
      <c r="E76" s="23" t="str">
        <f t="shared" si="5"/>
        <v/>
      </c>
    </row>
    <row r="77" spans="1:5">
      <c r="A77" t="str">
        <f>IF(ROW()-2&lt;=$J$3,ROW()-2,"")</f>
        <v/>
      </c>
      <c r="B77" t="str">
        <f t="shared" si="3"/>
        <v/>
      </c>
      <c r="C77" s="20" t="str">
        <f>IF(ISNONTEXT(A77),D76*$J$4/12,"")</f>
        <v/>
      </c>
      <c r="D77" s="20" t="str">
        <f t="shared" si="4"/>
        <v/>
      </c>
      <c r="E77" s="23" t="str">
        <f t="shared" si="5"/>
        <v/>
      </c>
    </row>
    <row r="78" spans="1:5">
      <c r="A78" t="str">
        <f>IF(ROW()-2&lt;=$J$3,ROW()-2,"")</f>
        <v/>
      </c>
      <c r="B78" t="str">
        <f t="shared" si="3"/>
        <v/>
      </c>
      <c r="C78" s="20" t="str">
        <f>IF(ISNONTEXT(A78),D77*$J$4/12,"")</f>
        <v/>
      </c>
      <c r="D78" s="20" t="str">
        <f t="shared" si="4"/>
        <v/>
      </c>
      <c r="E78" s="23" t="str">
        <f t="shared" si="5"/>
        <v/>
      </c>
    </row>
    <row r="79" spans="1:5">
      <c r="A79" t="str">
        <f>IF(ROW()-2&lt;=$J$3,ROW()-2,"")</f>
        <v/>
      </c>
      <c r="B79" t="str">
        <f t="shared" si="3"/>
        <v/>
      </c>
      <c r="C79" s="20" t="str">
        <f>IF(ISNONTEXT(A79),D78*$J$4/12,"")</f>
        <v/>
      </c>
      <c r="D79" s="20" t="str">
        <f t="shared" si="4"/>
        <v/>
      </c>
      <c r="E79" s="23" t="str">
        <f t="shared" si="5"/>
        <v/>
      </c>
    </row>
    <row r="80" spans="1:5">
      <c r="A80" t="str">
        <f>IF(ROW()-2&lt;=$J$3,ROW()-2,"")</f>
        <v/>
      </c>
      <c r="B80" t="str">
        <f t="shared" si="3"/>
        <v/>
      </c>
      <c r="C80" s="20" t="str">
        <f>IF(ISNONTEXT(A80),D79*$J$4/12,"")</f>
        <v/>
      </c>
      <c r="D80" s="20" t="str">
        <f t="shared" si="4"/>
        <v/>
      </c>
      <c r="E80" s="23" t="str">
        <f t="shared" si="5"/>
        <v/>
      </c>
    </row>
    <row r="81" spans="1:5">
      <c r="A81" t="str">
        <f>IF(ROW()-2&lt;=$J$3,ROW()-2,"")</f>
        <v/>
      </c>
      <c r="B81" t="str">
        <f t="shared" si="3"/>
        <v/>
      </c>
      <c r="C81" s="20" t="str">
        <f>IF(ISNONTEXT(A81),D80*$J$4/12,"")</f>
        <v/>
      </c>
      <c r="D81" s="20" t="str">
        <f t="shared" si="4"/>
        <v/>
      </c>
      <c r="E81" s="23" t="str">
        <f t="shared" si="5"/>
        <v/>
      </c>
    </row>
    <row r="82" spans="1:5">
      <c r="A82" t="str">
        <f>IF(ROW()-2&lt;=$J$3,ROW()-2,"")</f>
        <v/>
      </c>
      <c r="B82" t="str">
        <f t="shared" si="3"/>
        <v/>
      </c>
      <c r="C82" s="20" t="str">
        <f>IF(ISNONTEXT(A82),D81*$J$4/12,"")</f>
        <v/>
      </c>
      <c r="D82" s="20" t="str">
        <f t="shared" si="4"/>
        <v/>
      </c>
      <c r="E82" s="23" t="str">
        <f t="shared" si="5"/>
        <v/>
      </c>
    </row>
    <row r="83" spans="1:5">
      <c r="A83" t="str">
        <f>IF(ROW()-2&lt;=$J$3,ROW()-2,"")</f>
        <v/>
      </c>
      <c r="B83" t="str">
        <f t="shared" si="3"/>
        <v/>
      </c>
      <c r="C83" s="20" t="str">
        <f>IF(ISNONTEXT(A83),D82*$J$4/12,"")</f>
        <v/>
      </c>
      <c r="D83" s="20" t="str">
        <f t="shared" si="4"/>
        <v/>
      </c>
      <c r="E83" s="23" t="str">
        <f t="shared" si="5"/>
        <v/>
      </c>
    </row>
    <row r="84" spans="1:5">
      <c r="A84" t="str">
        <f>IF(ROW()-2&lt;=$J$3,ROW()-2,"")</f>
        <v/>
      </c>
      <c r="B84" t="str">
        <f t="shared" si="3"/>
        <v/>
      </c>
      <c r="C84" s="20" t="str">
        <f>IF(ISNONTEXT(A84),D83*$J$4/12,"")</f>
        <v/>
      </c>
      <c r="D84" s="20" t="str">
        <f t="shared" si="4"/>
        <v/>
      </c>
      <c r="E84" s="23" t="str">
        <f t="shared" si="5"/>
        <v/>
      </c>
    </row>
    <row r="85" spans="1:5">
      <c r="A85" t="str">
        <f>IF(ROW()-2&lt;=$J$3,ROW()-2,"")</f>
        <v/>
      </c>
      <c r="B85" t="str">
        <f t="shared" si="3"/>
        <v/>
      </c>
      <c r="C85" s="20" t="str">
        <f>IF(ISNONTEXT(A85),D84*$J$4/12,"")</f>
        <v/>
      </c>
      <c r="D85" s="20" t="str">
        <f t="shared" si="4"/>
        <v/>
      </c>
      <c r="E85" s="23" t="str">
        <f t="shared" si="5"/>
        <v/>
      </c>
    </row>
    <row r="86" spans="1:5">
      <c r="A86" t="str">
        <f>IF(ROW()-2&lt;=$J$3,ROW()-2,"")</f>
        <v/>
      </c>
      <c r="B86" t="str">
        <f t="shared" si="3"/>
        <v/>
      </c>
      <c r="C86" s="20" t="str">
        <f>IF(ISNONTEXT(A86),D85*$J$4/12,"")</f>
        <v/>
      </c>
      <c r="D86" s="20" t="str">
        <f t="shared" si="4"/>
        <v/>
      </c>
      <c r="E86" s="23" t="str">
        <f t="shared" si="5"/>
        <v/>
      </c>
    </row>
    <row r="87" spans="1:5">
      <c r="A87" t="str">
        <f>IF(ROW()-2&lt;=$J$3,ROW()-2,"")</f>
        <v/>
      </c>
      <c r="B87" t="str">
        <f t="shared" si="3"/>
        <v/>
      </c>
      <c r="C87" s="20" t="str">
        <f>IF(ISNONTEXT(A87),D86*$J$4/12,"")</f>
        <v/>
      </c>
      <c r="D87" s="20" t="str">
        <f t="shared" si="4"/>
        <v/>
      </c>
      <c r="E87" s="23" t="str">
        <f t="shared" si="5"/>
        <v/>
      </c>
    </row>
    <row r="88" spans="1:5">
      <c r="A88" t="str">
        <f>IF(ROW()-2&lt;=$J$3,ROW()-2,"")</f>
        <v/>
      </c>
      <c r="B88" t="str">
        <f t="shared" si="3"/>
        <v/>
      </c>
      <c r="C88" s="20" t="str">
        <f>IF(ISNONTEXT(A88),D87*$J$4/12,"")</f>
        <v/>
      </c>
      <c r="D88" s="20" t="str">
        <f t="shared" si="4"/>
        <v/>
      </c>
      <c r="E88" s="23" t="str">
        <f t="shared" si="5"/>
        <v/>
      </c>
    </row>
    <row r="89" spans="1:5">
      <c r="A89" t="str">
        <f>IF(ROW()-2&lt;=$J$3,ROW()-2,"")</f>
        <v/>
      </c>
      <c r="B89" t="str">
        <f t="shared" si="3"/>
        <v/>
      </c>
      <c r="C89" s="20" t="str">
        <f>IF(ISNONTEXT(A89),D88*$J$4/12,"")</f>
        <v/>
      </c>
      <c r="D89" s="20" t="str">
        <f t="shared" si="4"/>
        <v/>
      </c>
      <c r="E89" s="23" t="str">
        <f t="shared" si="5"/>
        <v/>
      </c>
    </row>
    <row r="90" spans="1:5">
      <c r="A90" t="str">
        <f>IF(ROW()-2&lt;=$J$3,ROW()-2,"")</f>
        <v/>
      </c>
      <c r="B90" t="str">
        <f t="shared" si="3"/>
        <v/>
      </c>
      <c r="C90" s="20" t="str">
        <f>IF(ISNONTEXT(A90),D89*$J$4/12,"")</f>
        <v/>
      </c>
      <c r="D90" s="20" t="str">
        <f t="shared" si="4"/>
        <v/>
      </c>
      <c r="E90" s="23" t="str">
        <f t="shared" si="5"/>
        <v/>
      </c>
    </row>
    <row r="91" spans="1:5">
      <c r="A91" t="str">
        <f>IF(ROW()-2&lt;=$J$3,ROW()-2,"")</f>
        <v/>
      </c>
      <c r="B91" t="str">
        <f t="shared" si="3"/>
        <v/>
      </c>
      <c r="C91" s="20" t="str">
        <f>IF(ISNONTEXT(A91),D90*$J$4/12,"")</f>
        <v/>
      </c>
      <c r="D91" s="20" t="str">
        <f t="shared" si="4"/>
        <v/>
      </c>
      <c r="E91" s="23" t="str">
        <f t="shared" si="5"/>
        <v/>
      </c>
    </row>
    <row r="92" spans="1:5">
      <c r="A92" t="str">
        <f>IF(ROW()-2&lt;=$J$3,ROW()-2,"")</f>
        <v/>
      </c>
      <c r="B92" t="str">
        <f t="shared" si="3"/>
        <v/>
      </c>
      <c r="C92" s="20" t="str">
        <f>IF(ISNONTEXT(A92),D91*$J$4/12,"")</f>
        <v/>
      </c>
      <c r="D92" s="20" t="str">
        <f t="shared" si="4"/>
        <v/>
      </c>
      <c r="E92" s="23" t="str">
        <f t="shared" si="5"/>
        <v/>
      </c>
    </row>
    <row r="93" spans="1:5">
      <c r="A93" t="str">
        <f>IF(ROW()-2&lt;=$J$3,ROW()-2,"")</f>
        <v/>
      </c>
      <c r="B93" t="str">
        <f t="shared" si="3"/>
        <v/>
      </c>
      <c r="C93" s="20" t="str">
        <f>IF(ISNONTEXT(A93),D92*$J$4/12,"")</f>
        <v/>
      </c>
      <c r="D93" s="20" t="str">
        <f t="shared" si="4"/>
        <v/>
      </c>
      <c r="E93" s="23" t="str">
        <f t="shared" si="5"/>
        <v/>
      </c>
    </row>
    <row r="94" spans="1:5">
      <c r="A94" t="str">
        <f>IF(ROW()-2&lt;=$J$3,ROW()-2,"")</f>
        <v/>
      </c>
      <c r="B94" t="str">
        <f t="shared" si="3"/>
        <v/>
      </c>
      <c r="C94" s="20" t="str">
        <f>IF(ISNONTEXT(A94),D93*$J$4/12,"")</f>
        <v/>
      </c>
      <c r="D94" s="20" t="str">
        <f t="shared" si="4"/>
        <v/>
      </c>
      <c r="E94" s="23" t="str">
        <f t="shared" si="5"/>
        <v/>
      </c>
    </row>
    <row r="95" spans="1:5">
      <c r="A95" t="str">
        <f>IF(ROW()-2&lt;=$J$3,ROW()-2,"")</f>
        <v/>
      </c>
      <c r="B95" t="str">
        <f t="shared" si="3"/>
        <v/>
      </c>
      <c r="C95" s="20" t="str">
        <f>IF(ISNONTEXT(A95),D94*$J$4/12,"")</f>
        <v/>
      </c>
      <c r="D95" s="20" t="str">
        <f t="shared" si="4"/>
        <v/>
      </c>
      <c r="E95" s="23" t="str">
        <f t="shared" si="5"/>
        <v/>
      </c>
    </row>
    <row r="96" spans="1:5">
      <c r="A96" t="str">
        <f>IF(ROW()-2&lt;=$J$3,ROW()-2,"")</f>
        <v/>
      </c>
      <c r="B96" t="str">
        <f t="shared" si="3"/>
        <v/>
      </c>
      <c r="C96" s="20" t="str">
        <f>IF(ISNONTEXT(A96),D95*$J$4/12,"")</f>
        <v/>
      </c>
      <c r="D96" s="20" t="str">
        <f t="shared" si="4"/>
        <v/>
      </c>
      <c r="E96" s="23" t="str">
        <f t="shared" si="5"/>
        <v/>
      </c>
    </row>
    <row r="97" spans="1:5">
      <c r="A97" t="str">
        <f>IF(ROW()-2&lt;=$J$3,ROW()-2,"")</f>
        <v/>
      </c>
      <c r="B97" t="str">
        <f t="shared" si="3"/>
        <v/>
      </c>
      <c r="C97" s="20" t="str">
        <f>IF(ISNONTEXT(A97),D96*$J$4/12,"")</f>
        <v/>
      </c>
      <c r="D97" s="20" t="str">
        <f t="shared" si="4"/>
        <v/>
      </c>
      <c r="E97" s="23" t="str">
        <f t="shared" si="5"/>
        <v/>
      </c>
    </row>
    <row r="98" spans="1:5">
      <c r="A98" t="str">
        <f>IF(ROW()-2&lt;=$J$3,ROW()-2,"")</f>
        <v/>
      </c>
      <c r="B98" t="str">
        <f t="shared" si="3"/>
        <v/>
      </c>
      <c r="C98" s="20" t="str">
        <f>IF(ISNONTEXT(A98),D97*$J$4/12,"")</f>
        <v/>
      </c>
      <c r="D98" s="20" t="str">
        <f t="shared" si="4"/>
        <v/>
      </c>
      <c r="E98" s="23" t="str">
        <f t="shared" si="5"/>
        <v/>
      </c>
    </row>
    <row r="99" spans="1:5">
      <c r="A99" t="str">
        <f>IF(ROW()-2&lt;=$J$3,ROW()-2,"")</f>
        <v/>
      </c>
      <c r="B99" t="str">
        <f t="shared" si="3"/>
        <v/>
      </c>
      <c r="C99" s="20" t="str">
        <f>IF(ISNONTEXT(A99),D98*$J$4/12,"")</f>
        <v/>
      </c>
      <c r="D99" s="20" t="str">
        <f t="shared" si="4"/>
        <v/>
      </c>
      <c r="E99" s="23" t="str">
        <f t="shared" si="5"/>
        <v/>
      </c>
    </row>
    <row r="100" spans="1:5">
      <c r="A100" t="str">
        <f>IF(ROW()-2&lt;=$J$3,ROW()-2,"")</f>
        <v/>
      </c>
      <c r="B100" t="str">
        <f t="shared" si="3"/>
        <v/>
      </c>
      <c r="C100" s="20" t="str">
        <f>IF(ISNONTEXT(A100),D99*$J$4/12,"")</f>
        <v/>
      </c>
      <c r="D100" s="20" t="str">
        <f t="shared" si="4"/>
        <v/>
      </c>
      <c r="E100" s="23" t="str">
        <f t="shared" si="5"/>
        <v/>
      </c>
    </row>
    <row r="101" spans="1:5">
      <c r="A101" t="str">
        <f>IF(ROW()-2&lt;=$J$3,ROW()-2,"")</f>
        <v/>
      </c>
      <c r="B101" t="str">
        <f t="shared" si="3"/>
        <v/>
      </c>
      <c r="C101" s="20" t="str">
        <f>IF(ISNONTEXT(A101),D100*$J$4/12,"")</f>
        <v/>
      </c>
      <c r="D101" s="20" t="str">
        <f t="shared" si="4"/>
        <v/>
      </c>
      <c r="E101" s="23" t="str">
        <f t="shared" si="5"/>
        <v/>
      </c>
    </row>
    <row r="102" spans="1:5">
      <c r="A102" t="str">
        <f>IF(ROW()-2&lt;=$J$3,ROW()-2,"")</f>
        <v/>
      </c>
      <c r="B102" t="str">
        <f t="shared" si="3"/>
        <v/>
      </c>
      <c r="C102" s="20" t="str">
        <f>IF(ISNONTEXT(A102),D101*$J$4/12,"")</f>
        <v/>
      </c>
      <c r="D102" s="20" t="str">
        <f t="shared" si="4"/>
        <v/>
      </c>
      <c r="E102" s="23" t="str">
        <f t="shared" si="5"/>
        <v/>
      </c>
    </row>
    <row r="103" spans="1:5">
      <c r="A103" t="str">
        <f>IF(ROW()-2&lt;=$J$3,ROW()-2,"")</f>
        <v/>
      </c>
      <c r="B103" t="str">
        <f t="shared" si="3"/>
        <v/>
      </c>
      <c r="C103" s="20" t="str">
        <f>IF(ISNONTEXT(A103),D102*$J$4/12,"")</f>
        <v/>
      </c>
      <c r="D103" s="20" t="str">
        <f t="shared" si="4"/>
        <v/>
      </c>
      <c r="E103" s="23" t="str">
        <f t="shared" si="5"/>
        <v/>
      </c>
    </row>
    <row r="104" spans="1:5">
      <c r="A104" t="str">
        <f>IF(ROW()-2&lt;=$J$3,ROW()-2,"")</f>
        <v/>
      </c>
      <c r="B104" t="str">
        <f t="shared" si="3"/>
        <v/>
      </c>
      <c r="C104" s="20" t="str">
        <f>IF(ISNONTEXT(A104),D103*$J$4/12,"")</f>
        <v/>
      </c>
      <c r="D104" s="20" t="str">
        <f t="shared" si="4"/>
        <v/>
      </c>
      <c r="E104" s="23" t="str">
        <f t="shared" si="5"/>
        <v/>
      </c>
    </row>
    <row r="105" spans="1:5">
      <c r="A105" t="str">
        <f>IF(ROW()-2&lt;=$J$3,ROW()-2,"")</f>
        <v/>
      </c>
      <c r="B105" t="str">
        <f t="shared" si="3"/>
        <v/>
      </c>
      <c r="C105" s="20" t="str">
        <f>IF(ISNONTEXT(A105),D104*$J$4/12,"")</f>
        <v/>
      </c>
      <c r="D105" s="20" t="str">
        <f t="shared" si="4"/>
        <v/>
      </c>
      <c r="E105" s="23" t="str">
        <f t="shared" si="5"/>
        <v/>
      </c>
    </row>
    <row r="106" spans="1:5">
      <c r="A106" t="str">
        <f>IF(ROW()-2&lt;=$J$3,ROW()-2,"")</f>
        <v/>
      </c>
      <c r="B106" t="str">
        <f t="shared" si="3"/>
        <v/>
      </c>
      <c r="C106" s="20" t="str">
        <f>IF(ISNONTEXT(A106),D105*$J$4/12,"")</f>
        <v/>
      </c>
      <c r="D106" s="20" t="str">
        <f t="shared" si="4"/>
        <v/>
      </c>
      <c r="E106" s="23" t="str">
        <f t="shared" si="5"/>
        <v/>
      </c>
    </row>
    <row r="107" spans="1:5">
      <c r="A107" t="str">
        <f>IF(ROW()-2&lt;=$J$3,ROW()-2,"")</f>
        <v/>
      </c>
      <c r="B107" t="str">
        <f t="shared" si="3"/>
        <v/>
      </c>
      <c r="C107" s="20" t="str">
        <f>IF(ISNONTEXT(A107),D106*$J$4/12,"")</f>
        <v/>
      </c>
      <c r="D107" s="20" t="str">
        <f t="shared" si="4"/>
        <v/>
      </c>
      <c r="E107" s="23" t="str">
        <f t="shared" si="5"/>
        <v/>
      </c>
    </row>
    <row r="108" spans="1:5">
      <c r="A108" t="str">
        <f>IF(ROW()-2&lt;=$J$3,ROW()-2,"")</f>
        <v/>
      </c>
      <c r="B108" t="str">
        <f t="shared" si="3"/>
        <v/>
      </c>
      <c r="C108" s="20" t="str">
        <f>IF(ISNONTEXT(A108),D107*$J$4/12,"")</f>
        <v/>
      </c>
      <c r="D108" s="20" t="str">
        <f t="shared" si="4"/>
        <v/>
      </c>
      <c r="E108" s="23" t="str">
        <f t="shared" si="5"/>
        <v/>
      </c>
    </row>
    <row r="109" spans="1:5">
      <c r="A109" t="str">
        <f>IF(ROW()-2&lt;=$J$3,ROW()-2,"")</f>
        <v/>
      </c>
      <c r="B109" t="str">
        <f t="shared" si="3"/>
        <v/>
      </c>
      <c r="C109" s="20" t="str">
        <f>IF(ISNONTEXT(A109),D108*$J$4/12,"")</f>
        <v/>
      </c>
      <c r="D109" s="20" t="str">
        <f t="shared" si="4"/>
        <v/>
      </c>
      <c r="E109" s="23" t="str">
        <f t="shared" si="5"/>
        <v/>
      </c>
    </row>
    <row r="110" spans="1:5">
      <c r="A110" t="str">
        <f>IF(ROW()-2&lt;=$J$3,ROW()-2,"")</f>
        <v/>
      </c>
      <c r="B110" t="str">
        <f t="shared" si="3"/>
        <v/>
      </c>
      <c r="C110" s="20" t="str">
        <f>IF(ISNONTEXT(A110),D109*$J$4/12,"")</f>
        <v/>
      </c>
      <c r="D110" s="20" t="str">
        <f t="shared" si="4"/>
        <v/>
      </c>
      <c r="E110" s="23" t="str">
        <f t="shared" si="5"/>
        <v/>
      </c>
    </row>
    <row r="111" spans="1:5">
      <c r="A111" t="str">
        <f>IF(ROW()-2&lt;=$J$3,ROW()-2,"")</f>
        <v/>
      </c>
      <c r="B111" t="str">
        <f t="shared" si="3"/>
        <v/>
      </c>
      <c r="C111" s="20" t="str">
        <f>IF(ISNONTEXT(A111),D110*$J$4/12,"")</f>
        <v/>
      </c>
      <c r="D111" s="20" t="str">
        <f t="shared" si="4"/>
        <v/>
      </c>
      <c r="E111" s="23" t="str">
        <f t="shared" si="5"/>
        <v/>
      </c>
    </row>
    <row r="112" spans="1:5">
      <c r="A112" t="str">
        <f>IF(ROW()-2&lt;=$J$3,ROW()-2,"")</f>
        <v/>
      </c>
      <c r="B112" t="str">
        <f t="shared" si="3"/>
        <v/>
      </c>
      <c r="C112" s="20" t="str">
        <f>IF(ISNONTEXT(A112),D111*$J$4/12,"")</f>
        <v/>
      </c>
      <c r="D112" s="20" t="str">
        <f t="shared" si="4"/>
        <v/>
      </c>
      <c r="E112" s="23" t="str">
        <f t="shared" si="5"/>
        <v/>
      </c>
    </row>
    <row r="113" spans="1:5">
      <c r="A113" t="str">
        <f>IF(ROW()-2&lt;=$J$3,ROW()-2,"")</f>
        <v/>
      </c>
      <c r="B113" t="str">
        <f t="shared" si="3"/>
        <v/>
      </c>
      <c r="C113" s="20" t="str">
        <f>IF(ISNONTEXT(A113),D112*$J$4/12,"")</f>
        <v/>
      </c>
      <c r="D113" s="20" t="str">
        <f t="shared" si="4"/>
        <v/>
      </c>
      <c r="E113" s="23" t="str">
        <f t="shared" si="5"/>
        <v/>
      </c>
    </row>
    <row r="114" spans="1:5">
      <c r="A114" t="str">
        <f>IF(ROW()-2&lt;=$J$3,ROW()-2,"")</f>
        <v/>
      </c>
      <c r="B114" t="str">
        <f t="shared" si="3"/>
        <v/>
      </c>
      <c r="C114" s="20" t="str">
        <f>IF(ISNONTEXT(A114),D113*$J$4/12,"")</f>
        <v/>
      </c>
      <c r="D114" s="20" t="str">
        <f t="shared" si="4"/>
        <v/>
      </c>
      <c r="E114" s="23" t="str">
        <f t="shared" si="5"/>
        <v/>
      </c>
    </row>
    <row r="115" spans="1:5">
      <c r="A115" t="str">
        <f>IF(ROW()-2&lt;=$J$3,ROW()-2,"")</f>
        <v/>
      </c>
      <c r="B115" t="str">
        <f t="shared" si="3"/>
        <v/>
      </c>
      <c r="C115" s="20" t="str">
        <f>IF(ISNONTEXT(A115),D114*$J$4/12,"")</f>
        <v/>
      </c>
      <c r="D115" s="20" t="str">
        <f t="shared" si="4"/>
        <v/>
      </c>
      <c r="E115" s="23" t="str">
        <f t="shared" si="5"/>
        <v/>
      </c>
    </row>
    <row r="116" spans="1:5">
      <c r="A116" t="str">
        <f>IF(ROW()-2&lt;=$J$3,ROW()-2,"")</f>
        <v/>
      </c>
      <c r="B116" t="str">
        <f t="shared" si="3"/>
        <v/>
      </c>
      <c r="C116" s="20" t="str">
        <f>IF(ISNONTEXT(A116),D115*$J$4/12,"")</f>
        <v/>
      </c>
      <c r="D116" s="20" t="str">
        <f t="shared" si="4"/>
        <v/>
      </c>
      <c r="E116" s="23" t="str">
        <f t="shared" si="5"/>
        <v/>
      </c>
    </row>
    <row r="117" spans="1:5">
      <c r="A117" t="str">
        <f>IF(ROW()-2&lt;=$J$3,ROW()-2,"")</f>
        <v/>
      </c>
      <c r="B117" t="str">
        <f t="shared" si="3"/>
        <v/>
      </c>
      <c r="C117" s="20" t="str">
        <f>IF(ISNONTEXT(A117),D116*$J$4/12,"")</f>
        <v/>
      </c>
      <c r="D117" s="20" t="str">
        <f t="shared" si="4"/>
        <v/>
      </c>
      <c r="E117" s="23" t="str">
        <f t="shared" si="5"/>
        <v/>
      </c>
    </row>
    <row r="118" spans="1:5">
      <c r="A118" t="str">
        <f>IF(ROW()-2&lt;=$J$3,ROW()-2,"")</f>
        <v/>
      </c>
      <c r="B118" t="str">
        <f t="shared" si="3"/>
        <v/>
      </c>
      <c r="C118" s="20" t="str">
        <f>IF(ISNONTEXT(A118),D117*$J$4/12,"")</f>
        <v/>
      </c>
      <c r="D118" s="20" t="str">
        <f t="shared" si="4"/>
        <v/>
      </c>
      <c r="E118" s="23" t="str">
        <f t="shared" si="5"/>
        <v/>
      </c>
    </row>
    <row r="119" spans="1:5">
      <c r="A119" t="str">
        <f>IF(ROW()-2&lt;=$J$3,ROW()-2,"")</f>
        <v/>
      </c>
      <c r="B119" t="str">
        <f t="shared" si="3"/>
        <v/>
      </c>
      <c r="C119" s="20" t="str">
        <f>IF(ISNONTEXT(A119),D118*$J$4/12,"")</f>
        <v/>
      </c>
      <c r="D119" s="20" t="str">
        <f t="shared" si="4"/>
        <v/>
      </c>
      <c r="E119" s="23" t="str">
        <f t="shared" si="5"/>
        <v/>
      </c>
    </row>
    <row r="120" spans="1:5">
      <c r="A120" t="str">
        <f>IF(ROW()-2&lt;=$J$3,ROW()-2,"")</f>
        <v/>
      </c>
      <c r="B120" t="str">
        <f t="shared" si="3"/>
        <v/>
      </c>
      <c r="C120" s="20" t="str">
        <f>IF(ISNONTEXT(A120),D119*$J$4/12,"")</f>
        <v/>
      </c>
      <c r="D120" s="20" t="str">
        <f t="shared" si="4"/>
        <v/>
      </c>
      <c r="E120" s="23" t="str">
        <f t="shared" si="5"/>
        <v/>
      </c>
    </row>
    <row r="121" spans="1:5">
      <c r="A121" t="str">
        <f>IF(ROW()-2&lt;=$J$3,ROW()-2,"")</f>
        <v/>
      </c>
      <c r="B121" t="str">
        <f t="shared" si="3"/>
        <v/>
      </c>
      <c r="C121" s="20" t="str">
        <f>IF(ISNONTEXT(A121),D120*$J$4/12,"")</f>
        <v/>
      </c>
      <c r="D121" s="20" t="str">
        <f t="shared" si="4"/>
        <v/>
      </c>
      <c r="E121" s="23" t="str">
        <f t="shared" si="5"/>
        <v/>
      </c>
    </row>
    <row r="122" spans="1:5">
      <c r="A122" t="str">
        <f>IF(ROW()-2&lt;=$J$3,ROW()-2,"")</f>
        <v/>
      </c>
      <c r="B122" t="str">
        <f t="shared" si="3"/>
        <v/>
      </c>
      <c r="C122" s="20" t="str">
        <f>IF(ISNONTEXT(A122),D121*$J$4/12,"")</f>
        <v/>
      </c>
      <c r="D122" s="20" t="str">
        <f t="shared" si="4"/>
        <v/>
      </c>
      <c r="E122" s="23" t="str">
        <f t="shared" si="5"/>
        <v/>
      </c>
    </row>
    <row r="123" spans="1:5">
      <c r="A123" t="str">
        <f>IF(ROW()-2&lt;=$J$3,ROW()-2,"")</f>
        <v/>
      </c>
      <c r="B123" t="str">
        <f t="shared" si="3"/>
        <v/>
      </c>
      <c r="C123" s="20" t="str">
        <f>IF(ISNONTEXT(A123),D122*$J$4/12,"")</f>
        <v/>
      </c>
      <c r="D123" s="20" t="str">
        <f t="shared" si="4"/>
        <v/>
      </c>
      <c r="E123" s="23" t="str">
        <f t="shared" si="5"/>
        <v/>
      </c>
    </row>
    <row r="124" spans="1:5">
      <c r="A124" t="str">
        <f>IF(ROW()-2&lt;=$J$3,ROW()-2,"")</f>
        <v/>
      </c>
      <c r="B124" t="str">
        <f t="shared" si="3"/>
        <v/>
      </c>
      <c r="C124" s="20" t="str">
        <f>IF(ISNONTEXT(A124),D123*$J$4/12,"")</f>
        <v/>
      </c>
      <c r="D124" s="20" t="str">
        <f t="shared" si="4"/>
        <v/>
      </c>
      <c r="E124" s="23" t="str">
        <f t="shared" si="5"/>
        <v/>
      </c>
    </row>
    <row r="125" spans="1:5">
      <c r="A125" t="str">
        <f>IF(ROW()-2&lt;=$J$3,ROW()-2,"")</f>
        <v/>
      </c>
      <c r="B125" t="str">
        <f t="shared" si="3"/>
        <v/>
      </c>
      <c r="C125" s="20" t="str">
        <f>IF(ISNONTEXT(A125),D124*$J$4/12,"")</f>
        <v/>
      </c>
      <c r="D125" s="20" t="str">
        <f t="shared" si="4"/>
        <v/>
      </c>
      <c r="E125" s="23" t="str">
        <f t="shared" si="5"/>
        <v/>
      </c>
    </row>
    <row r="126" spans="1:5">
      <c r="A126" t="str">
        <f>IF(ROW()-2&lt;=$J$3,ROW()-2,"")</f>
        <v/>
      </c>
      <c r="B126" t="str">
        <f t="shared" si="3"/>
        <v/>
      </c>
      <c r="C126" s="20" t="str">
        <f>IF(ISNONTEXT(A126),D125*$J$4/12,"")</f>
        <v/>
      </c>
      <c r="D126" s="20" t="str">
        <f t="shared" si="4"/>
        <v/>
      </c>
      <c r="E126" s="23" t="str">
        <f t="shared" si="5"/>
        <v/>
      </c>
    </row>
    <row r="127" spans="1:5">
      <c r="A127" t="str">
        <f>IF(ROW()-2&lt;=$J$3,ROW()-2,"")</f>
        <v/>
      </c>
      <c r="B127" t="str">
        <f t="shared" si="3"/>
        <v/>
      </c>
      <c r="C127" s="20" t="str">
        <f>IF(ISNONTEXT(A127),D126*$J$4/12,"")</f>
        <v/>
      </c>
      <c r="D127" s="20" t="str">
        <f t="shared" si="4"/>
        <v/>
      </c>
      <c r="E127" s="23" t="str">
        <f t="shared" si="5"/>
        <v/>
      </c>
    </row>
    <row r="128" spans="1:5">
      <c r="A128" t="str">
        <f>IF(ROW()-2&lt;=$J$3,ROW()-2,"")</f>
        <v/>
      </c>
      <c r="B128" t="str">
        <f t="shared" si="3"/>
        <v/>
      </c>
      <c r="C128" s="20" t="str">
        <f>IF(ISNONTEXT(A128),D127*$J$4/12,"")</f>
        <v/>
      </c>
      <c r="D128" s="20" t="str">
        <f t="shared" si="4"/>
        <v/>
      </c>
      <c r="E128" s="23" t="str">
        <f t="shared" si="5"/>
        <v/>
      </c>
    </row>
    <row r="129" spans="1:5">
      <c r="A129" t="str">
        <f>IF(ROW()-2&lt;=$J$3,ROW()-2,"")</f>
        <v/>
      </c>
      <c r="B129" t="str">
        <f t="shared" si="3"/>
        <v/>
      </c>
      <c r="C129" s="20" t="str">
        <f>IF(ISNONTEXT(A129),D128*$J$4/12,"")</f>
        <v/>
      </c>
      <c r="D129" s="20" t="str">
        <f t="shared" si="4"/>
        <v/>
      </c>
      <c r="E129" s="23" t="str">
        <f t="shared" si="5"/>
        <v/>
      </c>
    </row>
    <row r="130" spans="1:5">
      <c r="A130" t="str">
        <f>IF(ROW()-2&lt;=$J$3,ROW()-2,"")</f>
        <v/>
      </c>
      <c r="B130" t="str">
        <f t="shared" si="3"/>
        <v/>
      </c>
      <c r="C130" s="20" t="str">
        <f>IF(ISNONTEXT(A130),D129*$J$4/12,"")</f>
        <v/>
      </c>
      <c r="D130" s="20" t="str">
        <f t="shared" si="4"/>
        <v/>
      </c>
      <c r="E130" s="23" t="str">
        <f t="shared" si="5"/>
        <v/>
      </c>
    </row>
    <row r="131" spans="1:5">
      <c r="A131" t="str">
        <f>IF(ROW()-2&lt;=$J$3,ROW()-2,"")</f>
        <v/>
      </c>
      <c r="B131" t="str">
        <f t="shared" si="3"/>
        <v/>
      </c>
      <c r="C131" s="20" t="str">
        <f>IF(ISNONTEXT(A131),D130*$J$4/12,"")</f>
        <v/>
      </c>
      <c r="D131" s="20" t="str">
        <f t="shared" si="4"/>
        <v/>
      </c>
      <c r="E131" s="23" t="str">
        <f t="shared" si="5"/>
        <v/>
      </c>
    </row>
    <row r="132" spans="1:5">
      <c r="A132" t="str">
        <f>IF(ROW()-2&lt;=$J$3,ROW()-2,"")</f>
        <v/>
      </c>
      <c r="B132" t="str">
        <f t="shared" ref="B132:B195" si="6">IF(ISNONTEXT(A132),$J$5,"")</f>
        <v/>
      </c>
      <c r="C132" s="20" t="str">
        <f>IF(ISNONTEXT(A132),D131*$J$4/12,"")</f>
        <v/>
      </c>
      <c r="D132" s="20" t="str">
        <f t="shared" ref="D132:D195" si="7">IF(ISNONTEXT(A132),D131-B132+C132,"")</f>
        <v/>
      </c>
      <c r="E132" s="23" t="str">
        <f t="shared" ref="E132:E195" si="8">IF(ISNONTEXT(A132),$D$2-D132,"")</f>
        <v/>
      </c>
    </row>
    <row r="133" spans="1:5">
      <c r="A133" t="str">
        <f>IF(ROW()-2&lt;=$J$3,ROW()-2,"")</f>
        <v/>
      </c>
      <c r="B133" t="str">
        <f t="shared" si="6"/>
        <v/>
      </c>
      <c r="C133" s="20" t="str">
        <f>IF(ISNONTEXT(A133),D132*$J$4/12,"")</f>
        <v/>
      </c>
      <c r="D133" s="20" t="str">
        <f t="shared" si="7"/>
        <v/>
      </c>
      <c r="E133" s="23" t="str">
        <f t="shared" si="8"/>
        <v/>
      </c>
    </row>
    <row r="134" spans="1:5">
      <c r="A134" t="str">
        <f>IF(ROW()-2&lt;=$J$3,ROW()-2,"")</f>
        <v/>
      </c>
      <c r="B134" t="str">
        <f t="shared" si="6"/>
        <v/>
      </c>
      <c r="C134" s="20" t="str">
        <f>IF(ISNONTEXT(A134),D133*$J$4/12,"")</f>
        <v/>
      </c>
      <c r="D134" s="20" t="str">
        <f t="shared" si="7"/>
        <v/>
      </c>
      <c r="E134" s="23" t="str">
        <f t="shared" si="8"/>
        <v/>
      </c>
    </row>
    <row r="135" spans="1:5">
      <c r="A135" t="str">
        <f>IF(ROW()-2&lt;=$J$3,ROW()-2,"")</f>
        <v/>
      </c>
      <c r="B135" t="str">
        <f t="shared" si="6"/>
        <v/>
      </c>
      <c r="C135" s="20" t="str">
        <f>IF(ISNONTEXT(A135),D134*$J$4/12,"")</f>
        <v/>
      </c>
      <c r="D135" s="20" t="str">
        <f t="shared" si="7"/>
        <v/>
      </c>
      <c r="E135" s="23" t="str">
        <f t="shared" si="8"/>
        <v/>
      </c>
    </row>
    <row r="136" spans="1:5">
      <c r="A136" t="str">
        <f>IF(ROW()-2&lt;=$J$3,ROW()-2,"")</f>
        <v/>
      </c>
      <c r="B136" t="str">
        <f t="shared" si="6"/>
        <v/>
      </c>
      <c r="C136" s="20" t="str">
        <f>IF(ISNONTEXT(A136),D135*$J$4/12,"")</f>
        <v/>
      </c>
      <c r="D136" s="20" t="str">
        <f t="shared" si="7"/>
        <v/>
      </c>
      <c r="E136" s="23" t="str">
        <f t="shared" si="8"/>
        <v/>
      </c>
    </row>
    <row r="137" spans="1:5">
      <c r="A137" t="str">
        <f>IF(ROW()-2&lt;=$J$3,ROW()-2,"")</f>
        <v/>
      </c>
      <c r="B137" t="str">
        <f t="shared" si="6"/>
        <v/>
      </c>
      <c r="C137" s="20" t="str">
        <f>IF(ISNONTEXT(A137),D136*$J$4/12,"")</f>
        <v/>
      </c>
      <c r="D137" s="20" t="str">
        <f t="shared" si="7"/>
        <v/>
      </c>
      <c r="E137" s="23" t="str">
        <f t="shared" si="8"/>
        <v/>
      </c>
    </row>
    <row r="138" spans="1:5">
      <c r="A138" t="str">
        <f>IF(ROW()-2&lt;=$J$3,ROW()-2,"")</f>
        <v/>
      </c>
      <c r="B138" t="str">
        <f t="shared" si="6"/>
        <v/>
      </c>
      <c r="C138" s="20" t="str">
        <f>IF(ISNONTEXT(A138),D137*$J$4/12,"")</f>
        <v/>
      </c>
      <c r="D138" s="20" t="str">
        <f t="shared" si="7"/>
        <v/>
      </c>
      <c r="E138" s="23" t="str">
        <f t="shared" si="8"/>
        <v/>
      </c>
    </row>
    <row r="139" spans="1:5">
      <c r="A139" t="str">
        <f>IF(ROW()-2&lt;=$J$3,ROW()-2,"")</f>
        <v/>
      </c>
      <c r="B139" t="str">
        <f t="shared" si="6"/>
        <v/>
      </c>
      <c r="C139" s="20" t="str">
        <f>IF(ISNONTEXT(A139),D138*$J$4/12,"")</f>
        <v/>
      </c>
      <c r="D139" s="20" t="str">
        <f t="shared" si="7"/>
        <v/>
      </c>
      <c r="E139" s="23" t="str">
        <f t="shared" si="8"/>
        <v/>
      </c>
    </row>
    <row r="140" spans="1:5">
      <c r="A140" t="str">
        <f>IF(ROW()-2&lt;=$J$3,ROW()-2,"")</f>
        <v/>
      </c>
      <c r="B140" t="str">
        <f t="shared" si="6"/>
        <v/>
      </c>
      <c r="C140" s="20" t="str">
        <f>IF(ISNONTEXT(A140),D139*$J$4/12,"")</f>
        <v/>
      </c>
      <c r="D140" s="20" t="str">
        <f t="shared" si="7"/>
        <v/>
      </c>
      <c r="E140" s="23" t="str">
        <f t="shared" si="8"/>
        <v/>
      </c>
    </row>
    <row r="141" spans="1:5">
      <c r="A141" t="str">
        <f>IF(ROW()-2&lt;=$J$3,ROW()-2,"")</f>
        <v/>
      </c>
      <c r="B141" t="str">
        <f t="shared" si="6"/>
        <v/>
      </c>
      <c r="C141" s="20" t="str">
        <f>IF(ISNONTEXT(A141),D140*$J$4/12,"")</f>
        <v/>
      </c>
      <c r="D141" s="20" t="str">
        <f t="shared" si="7"/>
        <v/>
      </c>
      <c r="E141" s="23" t="str">
        <f t="shared" si="8"/>
        <v/>
      </c>
    </row>
    <row r="142" spans="1:5">
      <c r="A142" t="str">
        <f>IF(ROW()-2&lt;=$J$3,ROW()-2,"")</f>
        <v/>
      </c>
      <c r="B142" t="str">
        <f t="shared" si="6"/>
        <v/>
      </c>
      <c r="C142" s="20" t="str">
        <f>IF(ISNONTEXT(A142),D141*$J$4/12,"")</f>
        <v/>
      </c>
      <c r="D142" s="20" t="str">
        <f t="shared" si="7"/>
        <v/>
      </c>
      <c r="E142" s="23" t="str">
        <f t="shared" si="8"/>
        <v/>
      </c>
    </row>
    <row r="143" spans="1:5">
      <c r="A143" t="str">
        <f>IF(ROW()-2&lt;=$J$3,ROW()-2,"")</f>
        <v/>
      </c>
      <c r="B143" t="str">
        <f t="shared" si="6"/>
        <v/>
      </c>
      <c r="C143" s="20" t="str">
        <f>IF(ISNONTEXT(A143),D142*$J$4/12,"")</f>
        <v/>
      </c>
      <c r="D143" s="20" t="str">
        <f t="shared" si="7"/>
        <v/>
      </c>
      <c r="E143" s="23" t="str">
        <f t="shared" si="8"/>
        <v/>
      </c>
    </row>
    <row r="144" spans="1:5">
      <c r="A144" t="str">
        <f>IF(ROW()-2&lt;=$J$3,ROW()-2,"")</f>
        <v/>
      </c>
      <c r="B144" t="str">
        <f t="shared" si="6"/>
        <v/>
      </c>
      <c r="C144" s="20" t="str">
        <f>IF(ISNONTEXT(A144),D143*$J$4/12,"")</f>
        <v/>
      </c>
      <c r="D144" s="20" t="str">
        <f t="shared" si="7"/>
        <v/>
      </c>
      <c r="E144" s="23" t="str">
        <f t="shared" si="8"/>
        <v/>
      </c>
    </row>
    <row r="145" spans="1:5">
      <c r="A145" t="str">
        <f>IF(ROW()-2&lt;=$J$3,ROW()-2,"")</f>
        <v/>
      </c>
      <c r="B145" t="str">
        <f t="shared" si="6"/>
        <v/>
      </c>
      <c r="C145" s="20" t="str">
        <f>IF(ISNONTEXT(A145),D144*$J$4/12,"")</f>
        <v/>
      </c>
      <c r="D145" s="20" t="str">
        <f t="shared" si="7"/>
        <v/>
      </c>
      <c r="E145" s="23" t="str">
        <f t="shared" si="8"/>
        <v/>
      </c>
    </row>
    <row r="146" spans="1:5">
      <c r="A146" t="str">
        <f>IF(ROW()-2&lt;=$J$3,ROW()-2,"")</f>
        <v/>
      </c>
      <c r="B146" t="str">
        <f t="shared" si="6"/>
        <v/>
      </c>
      <c r="C146" s="20" t="str">
        <f>IF(ISNONTEXT(A146),D145*$J$4/12,"")</f>
        <v/>
      </c>
      <c r="D146" s="20" t="str">
        <f t="shared" si="7"/>
        <v/>
      </c>
      <c r="E146" s="23" t="str">
        <f t="shared" si="8"/>
        <v/>
      </c>
    </row>
    <row r="147" spans="1:5">
      <c r="A147" t="str">
        <f>IF(ROW()-2&lt;=$J$3,ROW()-2,"")</f>
        <v/>
      </c>
      <c r="B147" t="str">
        <f t="shared" si="6"/>
        <v/>
      </c>
      <c r="C147" s="20" t="str">
        <f>IF(ISNONTEXT(A147),D146*$J$4/12,"")</f>
        <v/>
      </c>
      <c r="D147" s="20" t="str">
        <f t="shared" si="7"/>
        <v/>
      </c>
      <c r="E147" s="23" t="str">
        <f t="shared" si="8"/>
        <v/>
      </c>
    </row>
    <row r="148" spans="1:5">
      <c r="A148" t="str">
        <f>IF(ROW()-2&lt;=$J$3,ROW()-2,"")</f>
        <v/>
      </c>
      <c r="B148" t="str">
        <f t="shared" si="6"/>
        <v/>
      </c>
      <c r="C148" s="20" t="str">
        <f>IF(ISNONTEXT(A148),D147*$J$4/12,"")</f>
        <v/>
      </c>
      <c r="D148" s="20" t="str">
        <f t="shared" si="7"/>
        <v/>
      </c>
      <c r="E148" s="23" t="str">
        <f t="shared" si="8"/>
        <v/>
      </c>
    </row>
    <row r="149" spans="1:5">
      <c r="A149" t="str">
        <f>IF(ROW()-2&lt;=$J$3,ROW()-2,"")</f>
        <v/>
      </c>
      <c r="B149" t="str">
        <f t="shared" si="6"/>
        <v/>
      </c>
      <c r="C149" s="20" t="str">
        <f>IF(ISNONTEXT(A149),D148*$J$4/12,"")</f>
        <v/>
      </c>
      <c r="D149" s="20" t="str">
        <f t="shared" si="7"/>
        <v/>
      </c>
      <c r="E149" s="23" t="str">
        <f t="shared" si="8"/>
        <v/>
      </c>
    </row>
    <row r="150" spans="1:5">
      <c r="A150" t="str">
        <f>IF(ROW()-2&lt;=$J$3,ROW()-2,"")</f>
        <v/>
      </c>
      <c r="B150" t="str">
        <f t="shared" si="6"/>
        <v/>
      </c>
      <c r="C150" s="20" t="str">
        <f>IF(ISNONTEXT(A150),D149*$J$4/12,"")</f>
        <v/>
      </c>
      <c r="D150" s="20" t="str">
        <f t="shared" si="7"/>
        <v/>
      </c>
      <c r="E150" s="23" t="str">
        <f t="shared" si="8"/>
        <v/>
      </c>
    </row>
    <row r="151" spans="1:5">
      <c r="A151" t="str">
        <f>IF(ROW()-2&lt;=$J$3,ROW()-2,"")</f>
        <v/>
      </c>
      <c r="B151" t="str">
        <f t="shared" si="6"/>
        <v/>
      </c>
      <c r="C151" s="20" t="str">
        <f>IF(ISNONTEXT(A151),D150*$J$4/12,"")</f>
        <v/>
      </c>
      <c r="D151" s="20" t="str">
        <f t="shared" si="7"/>
        <v/>
      </c>
      <c r="E151" s="23" t="str">
        <f t="shared" si="8"/>
        <v/>
      </c>
    </row>
    <row r="152" spans="1:5">
      <c r="A152" t="str">
        <f>IF(ROW()-2&lt;=$J$3,ROW()-2,"")</f>
        <v/>
      </c>
      <c r="B152" t="str">
        <f t="shared" si="6"/>
        <v/>
      </c>
      <c r="C152" s="20" t="str">
        <f>IF(ISNONTEXT(A152),D151*$J$4/12,"")</f>
        <v/>
      </c>
      <c r="D152" s="20" t="str">
        <f t="shared" si="7"/>
        <v/>
      </c>
      <c r="E152" s="23" t="str">
        <f t="shared" si="8"/>
        <v/>
      </c>
    </row>
    <row r="153" spans="1:5">
      <c r="A153" t="str">
        <f>IF(ROW()-2&lt;=$J$3,ROW()-2,"")</f>
        <v/>
      </c>
      <c r="B153" t="str">
        <f t="shared" si="6"/>
        <v/>
      </c>
      <c r="C153" s="20" t="str">
        <f>IF(ISNONTEXT(A153),D152*$J$4/12,"")</f>
        <v/>
      </c>
      <c r="D153" s="20" t="str">
        <f t="shared" si="7"/>
        <v/>
      </c>
      <c r="E153" s="23" t="str">
        <f t="shared" si="8"/>
        <v/>
      </c>
    </row>
    <row r="154" spans="1:5">
      <c r="A154" t="str">
        <f>IF(ROW()-2&lt;=$J$3,ROW()-2,"")</f>
        <v/>
      </c>
      <c r="B154" t="str">
        <f t="shared" si="6"/>
        <v/>
      </c>
      <c r="C154" s="20" t="str">
        <f>IF(ISNONTEXT(A154),D153*$J$4/12,"")</f>
        <v/>
      </c>
      <c r="D154" s="20" t="str">
        <f t="shared" si="7"/>
        <v/>
      </c>
      <c r="E154" s="23" t="str">
        <f t="shared" si="8"/>
        <v/>
      </c>
    </row>
    <row r="155" spans="1:5">
      <c r="A155" t="str">
        <f>IF(ROW()-2&lt;=$J$3,ROW()-2,"")</f>
        <v/>
      </c>
      <c r="B155" t="str">
        <f t="shared" si="6"/>
        <v/>
      </c>
      <c r="C155" s="20" t="str">
        <f>IF(ISNONTEXT(A155),D154*$J$4/12,"")</f>
        <v/>
      </c>
      <c r="D155" s="20" t="str">
        <f t="shared" si="7"/>
        <v/>
      </c>
      <c r="E155" s="23" t="str">
        <f t="shared" si="8"/>
        <v/>
      </c>
    </row>
    <row r="156" spans="1:5">
      <c r="A156" t="str">
        <f>IF(ROW()-2&lt;=$J$3,ROW()-2,"")</f>
        <v/>
      </c>
      <c r="B156" t="str">
        <f t="shared" si="6"/>
        <v/>
      </c>
      <c r="C156" s="20" t="str">
        <f>IF(ISNONTEXT(A156),D155*$J$4/12,"")</f>
        <v/>
      </c>
      <c r="D156" s="20" t="str">
        <f t="shared" si="7"/>
        <v/>
      </c>
      <c r="E156" s="23" t="str">
        <f t="shared" si="8"/>
        <v/>
      </c>
    </row>
    <row r="157" spans="1:5">
      <c r="A157" t="str">
        <f>IF(ROW()-2&lt;=$J$3,ROW()-2,"")</f>
        <v/>
      </c>
      <c r="B157" t="str">
        <f t="shared" si="6"/>
        <v/>
      </c>
      <c r="C157" s="20" t="str">
        <f>IF(ISNONTEXT(A157),D156*$J$4/12,"")</f>
        <v/>
      </c>
      <c r="D157" s="20" t="str">
        <f t="shared" si="7"/>
        <v/>
      </c>
      <c r="E157" s="23" t="str">
        <f t="shared" si="8"/>
        <v/>
      </c>
    </row>
    <row r="158" spans="1:5">
      <c r="A158" t="str">
        <f>IF(ROW()-2&lt;=$J$3,ROW()-2,"")</f>
        <v/>
      </c>
      <c r="B158" t="str">
        <f t="shared" si="6"/>
        <v/>
      </c>
      <c r="C158" s="20" t="str">
        <f>IF(ISNONTEXT(A158),D157*$J$4/12,"")</f>
        <v/>
      </c>
      <c r="D158" s="20" t="str">
        <f t="shared" si="7"/>
        <v/>
      </c>
      <c r="E158" s="23" t="str">
        <f t="shared" si="8"/>
        <v/>
      </c>
    </row>
    <row r="159" spans="1:5">
      <c r="A159" t="str">
        <f>IF(ROW()-2&lt;=$J$3,ROW()-2,"")</f>
        <v/>
      </c>
      <c r="B159" t="str">
        <f t="shared" si="6"/>
        <v/>
      </c>
      <c r="C159" s="20" t="str">
        <f>IF(ISNONTEXT(A159),D158*$J$4/12,"")</f>
        <v/>
      </c>
      <c r="D159" s="20" t="str">
        <f t="shared" si="7"/>
        <v/>
      </c>
      <c r="E159" s="23" t="str">
        <f t="shared" si="8"/>
        <v/>
      </c>
    </row>
    <row r="160" spans="1:5">
      <c r="A160" t="str">
        <f>IF(ROW()-2&lt;=$J$3,ROW()-2,"")</f>
        <v/>
      </c>
      <c r="B160" t="str">
        <f t="shared" si="6"/>
        <v/>
      </c>
      <c r="C160" s="20" t="str">
        <f>IF(ISNONTEXT(A160),D159*$J$4/12,"")</f>
        <v/>
      </c>
      <c r="D160" s="20" t="str">
        <f t="shared" si="7"/>
        <v/>
      </c>
      <c r="E160" s="23" t="str">
        <f t="shared" si="8"/>
        <v/>
      </c>
    </row>
    <row r="161" spans="1:5">
      <c r="A161" t="str">
        <f>IF(ROW()-2&lt;=$J$3,ROW()-2,"")</f>
        <v/>
      </c>
      <c r="B161" t="str">
        <f t="shared" si="6"/>
        <v/>
      </c>
      <c r="C161" s="20" t="str">
        <f>IF(ISNONTEXT(A161),D160*$J$4/12,"")</f>
        <v/>
      </c>
      <c r="D161" s="20" t="str">
        <f t="shared" si="7"/>
        <v/>
      </c>
      <c r="E161" s="23" t="str">
        <f t="shared" si="8"/>
        <v/>
      </c>
    </row>
    <row r="162" spans="1:5">
      <c r="A162" t="str">
        <f>IF(ROW()-2&lt;=$J$3,ROW()-2,"")</f>
        <v/>
      </c>
      <c r="B162" t="str">
        <f t="shared" si="6"/>
        <v/>
      </c>
      <c r="C162" s="20" t="str">
        <f>IF(ISNONTEXT(A162),D161*$J$4/12,"")</f>
        <v/>
      </c>
      <c r="D162" s="20" t="str">
        <f t="shared" si="7"/>
        <v/>
      </c>
      <c r="E162" s="23" t="str">
        <f t="shared" si="8"/>
        <v/>
      </c>
    </row>
    <row r="163" spans="1:5">
      <c r="A163" t="str">
        <f>IF(ROW()-2&lt;=$J$3,ROW()-2,"")</f>
        <v/>
      </c>
      <c r="B163" t="str">
        <f t="shared" si="6"/>
        <v/>
      </c>
      <c r="C163" s="20" t="str">
        <f>IF(ISNONTEXT(A163),D162*$J$4/12,"")</f>
        <v/>
      </c>
      <c r="D163" s="20" t="str">
        <f t="shared" si="7"/>
        <v/>
      </c>
      <c r="E163" s="23" t="str">
        <f t="shared" si="8"/>
        <v/>
      </c>
    </row>
    <row r="164" spans="1:5">
      <c r="A164" t="str">
        <f>IF(ROW()-2&lt;=$J$3,ROW()-2,"")</f>
        <v/>
      </c>
      <c r="B164" t="str">
        <f t="shared" si="6"/>
        <v/>
      </c>
      <c r="C164" s="20" t="str">
        <f>IF(ISNONTEXT(A164),D163*$J$4/12,"")</f>
        <v/>
      </c>
      <c r="D164" s="20" t="str">
        <f t="shared" si="7"/>
        <v/>
      </c>
      <c r="E164" s="23" t="str">
        <f t="shared" si="8"/>
        <v/>
      </c>
    </row>
    <row r="165" spans="1:5">
      <c r="A165" t="str">
        <f>IF(ROW()-2&lt;=$J$3,ROW()-2,"")</f>
        <v/>
      </c>
      <c r="B165" t="str">
        <f t="shared" si="6"/>
        <v/>
      </c>
      <c r="C165" s="20" t="str">
        <f>IF(ISNONTEXT(A165),D164*$J$4/12,"")</f>
        <v/>
      </c>
      <c r="D165" s="20" t="str">
        <f t="shared" si="7"/>
        <v/>
      </c>
      <c r="E165" s="23" t="str">
        <f t="shared" si="8"/>
        <v/>
      </c>
    </row>
    <row r="166" spans="1:5">
      <c r="A166" t="str">
        <f>IF(ROW()-2&lt;=$J$3,ROW()-2,"")</f>
        <v/>
      </c>
      <c r="B166" t="str">
        <f t="shared" si="6"/>
        <v/>
      </c>
      <c r="C166" s="20" t="str">
        <f>IF(ISNONTEXT(A166),D165*$J$4/12,"")</f>
        <v/>
      </c>
      <c r="D166" s="20" t="str">
        <f t="shared" si="7"/>
        <v/>
      </c>
      <c r="E166" s="23" t="str">
        <f t="shared" si="8"/>
        <v/>
      </c>
    </row>
    <row r="167" spans="1:5">
      <c r="A167" t="str">
        <f>IF(ROW()-2&lt;=$J$3,ROW()-2,"")</f>
        <v/>
      </c>
      <c r="B167" t="str">
        <f t="shared" si="6"/>
        <v/>
      </c>
      <c r="C167" s="20" t="str">
        <f>IF(ISNONTEXT(A167),D166*$J$4/12,"")</f>
        <v/>
      </c>
      <c r="D167" s="20" t="str">
        <f t="shared" si="7"/>
        <v/>
      </c>
      <c r="E167" s="23" t="str">
        <f t="shared" si="8"/>
        <v/>
      </c>
    </row>
    <row r="168" spans="1:5">
      <c r="A168" t="str">
        <f>IF(ROW()-2&lt;=$J$3,ROW()-2,"")</f>
        <v/>
      </c>
      <c r="B168" t="str">
        <f t="shared" si="6"/>
        <v/>
      </c>
      <c r="C168" s="20" t="str">
        <f>IF(ISNONTEXT(A168),D167*$J$4/12,"")</f>
        <v/>
      </c>
      <c r="D168" s="20" t="str">
        <f t="shared" si="7"/>
        <v/>
      </c>
      <c r="E168" s="23" t="str">
        <f t="shared" si="8"/>
        <v/>
      </c>
    </row>
    <row r="169" spans="1:5">
      <c r="A169" t="str">
        <f>IF(ROW()-2&lt;=$J$3,ROW()-2,"")</f>
        <v/>
      </c>
      <c r="B169" t="str">
        <f t="shared" si="6"/>
        <v/>
      </c>
      <c r="C169" s="20" t="str">
        <f>IF(ISNONTEXT(A169),D168*$J$4/12,"")</f>
        <v/>
      </c>
      <c r="D169" s="20" t="str">
        <f t="shared" si="7"/>
        <v/>
      </c>
      <c r="E169" s="23" t="str">
        <f t="shared" si="8"/>
        <v/>
      </c>
    </row>
    <row r="170" spans="1:5">
      <c r="A170" t="str">
        <f>IF(ROW()-2&lt;=$J$3,ROW()-2,"")</f>
        <v/>
      </c>
      <c r="B170" t="str">
        <f t="shared" si="6"/>
        <v/>
      </c>
      <c r="C170" s="20" t="str">
        <f>IF(ISNONTEXT(A170),D169*$J$4/12,"")</f>
        <v/>
      </c>
      <c r="D170" s="20" t="str">
        <f t="shared" si="7"/>
        <v/>
      </c>
      <c r="E170" s="23" t="str">
        <f t="shared" si="8"/>
        <v/>
      </c>
    </row>
    <row r="171" spans="1:5">
      <c r="A171" t="str">
        <f>IF(ROW()-2&lt;=$J$3,ROW()-2,"")</f>
        <v/>
      </c>
      <c r="B171" t="str">
        <f t="shared" si="6"/>
        <v/>
      </c>
      <c r="C171" s="20" t="str">
        <f>IF(ISNONTEXT(A171),D170*$J$4/12,"")</f>
        <v/>
      </c>
      <c r="D171" s="20" t="str">
        <f t="shared" si="7"/>
        <v/>
      </c>
      <c r="E171" s="23" t="str">
        <f t="shared" si="8"/>
        <v/>
      </c>
    </row>
    <row r="172" spans="1:5">
      <c r="A172" t="str">
        <f>IF(ROW()-2&lt;=$J$3,ROW()-2,"")</f>
        <v/>
      </c>
      <c r="B172" t="str">
        <f t="shared" si="6"/>
        <v/>
      </c>
      <c r="C172" s="20" t="str">
        <f>IF(ISNONTEXT(A172),D171*$J$4/12,"")</f>
        <v/>
      </c>
      <c r="D172" s="20" t="str">
        <f t="shared" si="7"/>
        <v/>
      </c>
      <c r="E172" s="23" t="str">
        <f t="shared" si="8"/>
        <v/>
      </c>
    </row>
    <row r="173" spans="1:5">
      <c r="A173" t="str">
        <f>IF(ROW()-2&lt;=$J$3,ROW()-2,"")</f>
        <v/>
      </c>
      <c r="B173" t="str">
        <f t="shared" si="6"/>
        <v/>
      </c>
      <c r="C173" s="20" t="str">
        <f>IF(ISNONTEXT(A173),D172*$J$4/12,"")</f>
        <v/>
      </c>
      <c r="D173" s="20" t="str">
        <f t="shared" si="7"/>
        <v/>
      </c>
      <c r="E173" s="23" t="str">
        <f t="shared" si="8"/>
        <v/>
      </c>
    </row>
    <row r="174" spans="1:5">
      <c r="A174" t="str">
        <f>IF(ROW()-2&lt;=$J$3,ROW()-2,"")</f>
        <v/>
      </c>
      <c r="B174" t="str">
        <f t="shared" si="6"/>
        <v/>
      </c>
      <c r="C174" s="20" t="str">
        <f>IF(ISNONTEXT(A174),D173*$J$4/12,"")</f>
        <v/>
      </c>
      <c r="D174" s="20" t="str">
        <f t="shared" si="7"/>
        <v/>
      </c>
      <c r="E174" s="23" t="str">
        <f t="shared" si="8"/>
        <v/>
      </c>
    </row>
    <row r="175" spans="1:5">
      <c r="A175" t="str">
        <f>IF(ROW()-2&lt;=$J$3,ROW()-2,"")</f>
        <v/>
      </c>
      <c r="B175" t="str">
        <f t="shared" si="6"/>
        <v/>
      </c>
      <c r="C175" s="20" t="str">
        <f>IF(ISNONTEXT(A175),D174*$J$4/12,"")</f>
        <v/>
      </c>
      <c r="D175" s="20" t="str">
        <f t="shared" si="7"/>
        <v/>
      </c>
      <c r="E175" s="23" t="str">
        <f t="shared" si="8"/>
        <v/>
      </c>
    </row>
    <row r="176" spans="1:5">
      <c r="A176" t="str">
        <f>IF(ROW()-2&lt;=$J$3,ROW()-2,"")</f>
        <v/>
      </c>
      <c r="B176" t="str">
        <f t="shared" si="6"/>
        <v/>
      </c>
      <c r="C176" s="20" t="str">
        <f>IF(ISNONTEXT(A176),D175*$J$4/12,"")</f>
        <v/>
      </c>
      <c r="D176" s="20" t="str">
        <f t="shared" si="7"/>
        <v/>
      </c>
      <c r="E176" s="23" t="str">
        <f t="shared" si="8"/>
        <v/>
      </c>
    </row>
    <row r="177" spans="1:5">
      <c r="A177" t="str">
        <f>IF(ROW()-2&lt;=$J$3,ROW()-2,"")</f>
        <v/>
      </c>
      <c r="B177" t="str">
        <f t="shared" si="6"/>
        <v/>
      </c>
      <c r="C177" s="20" t="str">
        <f>IF(ISNONTEXT(A177),D176*$J$4/12,"")</f>
        <v/>
      </c>
      <c r="D177" s="20" t="str">
        <f t="shared" si="7"/>
        <v/>
      </c>
      <c r="E177" s="23" t="str">
        <f t="shared" si="8"/>
        <v/>
      </c>
    </row>
    <row r="178" spans="1:5">
      <c r="A178" t="str">
        <f>IF(ROW()-2&lt;=$J$3,ROW()-2,"")</f>
        <v/>
      </c>
      <c r="B178" t="str">
        <f t="shared" si="6"/>
        <v/>
      </c>
      <c r="C178" s="20" t="str">
        <f>IF(ISNONTEXT(A178),D177*$J$4/12,"")</f>
        <v/>
      </c>
      <c r="D178" s="20" t="str">
        <f t="shared" si="7"/>
        <v/>
      </c>
      <c r="E178" s="23" t="str">
        <f t="shared" si="8"/>
        <v/>
      </c>
    </row>
    <row r="179" spans="1:5">
      <c r="A179" t="str">
        <f>IF(ROW()-2&lt;=$J$3,ROW()-2,"")</f>
        <v/>
      </c>
      <c r="B179" t="str">
        <f t="shared" si="6"/>
        <v/>
      </c>
      <c r="C179" s="20" t="str">
        <f>IF(ISNONTEXT(A179),D178*$J$4/12,"")</f>
        <v/>
      </c>
      <c r="D179" s="20" t="str">
        <f t="shared" si="7"/>
        <v/>
      </c>
      <c r="E179" s="23" t="str">
        <f t="shared" si="8"/>
        <v/>
      </c>
    </row>
    <row r="180" spans="1:5">
      <c r="A180" t="str">
        <f>IF(ROW()-2&lt;=$J$3,ROW()-2,"")</f>
        <v/>
      </c>
      <c r="B180" t="str">
        <f t="shared" si="6"/>
        <v/>
      </c>
      <c r="C180" s="20" t="str">
        <f>IF(ISNONTEXT(A180),D179*$J$4/12,"")</f>
        <v/>
      </c>
      <c r="D180" s="20" t="str">
        <f t="shared" si="7"/>
        <v/>
      </c>
      <c r="E180" s="23" t="str">
        <f t="shared" si="8"/>
        <v/>
      </c>
    </row>
    <row r="181" spans="1:5">
      <c r="A181" t="str">
        <f>IF(ROW()-2&lt;=$J$3,ROW()-2,"")</f>
        <v/>
      </c>
      <c r="B181" t="str">
        <f t="shared" si="6"/>
        <v/>
      </c>
      <c r="C181" s="20" t="str">
        <f>IF(ISNONTEXT(A181),D180*$J$4/12,"")</f>
        <v/>
      </c>
      <c r="D181" s="20" t="str">
        <f t="shared" si="7"/>
        <v/>
      </c>
      <c r="E181" s="23" t="str">
        <f t="shared" si="8"/>
        <v/>
      </c>
    </row>
    <row r="182" spans="1:5">
      <c r="A182" t="str">
        <f>IF(ROW()-2&lt;=$J$3,ROW()-2,"")</f>
        <v/>
      </c>
      <c r="B182" t="str">
        <f t="shared" si="6"/>
        <v/>
      </c>
      <c r="C182" s="20" t="str">
        <f>IF(ISNONTEXT(A182),D181*$J$4/12,"")</f>
        <v/>
      </c>
      <c r="D182" s="20" t="str">
        <f t="shared" si="7"/>
        <v/>
      </c>
      <c r="E182" s="23" t="str">
        <f t="shared" si="8"/>
        <v/>
      </c>
    </row>
    <row r="183" spans="1:5">
      <c r="A183" t="str">
        <f>IF(ROW()-2&lt;=$J$3,ROW()-2,"")</f>
        <v/>
      </c>
      <c r="B183" t="str">
        <f t="shared" si="6"/>
        <v/>
      </c>
      <c r="C183" s="20" t="str">
        <f>IF(ISNONTEXT(A183),D182*$J$4/12,"")</f>
        <v/>
      </c>
      <c r="D183" s="20" t="str">
        <f t="shared" si="7"/>
        <v/>
      </c>
      <c r="E183" s="23" t="str">
        <f t="shared" si="8"/>
        <v/>
      </c>
    </row>
    <row r="184" spans="1:5">
      <c r="A184" t="str">
        <f>IF(ROW()-2&lt;=$J$3,ROW()-2,"")</f>
        <v/>
      </c>
      <c r="B184" t="str">
        <f t="shared" si="6"/>
        <v/>
      </c>
      <c r="C184" s="20" t="str">
        <f>IF(ISNONTEXT(A184),D183*$J$4/12,"")</f>
        <v/>
      </c>
      <c r="D184" s="20" t="str">
        <f t="shared" si="7"/>
        <v/>
      </c>
      <c r="E184" s="23" t="str">
        <f t="shared" si="8"/>
        <v/>
      </c>
    </row>
    <row r="185" spans="1:5">
      <c r="A185" t="str">
        <f>IF(ROW()-2&lt;=$J$3,ROW()-2,"")</f>
        <v/>
      </c>
      <c r="B185" t="str">
        <f t="shared" si="6"/>
        <v/>
      </c>
      <c r="C185" s="20" t="str">
        <f>IF(ISNONTEXT(A185),D184*$J$4/12,"")</f>
        <v/>
      </c>
      <c r="D185" s="20" t="str">
        <f t="shared" si="7"/>
        <v/>
      </c>
      <c r="E185" s="23" t="str">
        <f t="shared" si="8"/>
        <v/>
      </c>
    </row>
    <row r="186" spans="1:5">
      <c r="A186" t="str">
        <f>IF(ROW()-2&lt;=$J$3,ROW()-2,"")</f>
        <v/>
      </c>
      <c r="B186" t="str">
        <f t="shared" si="6"/>
        <v/>
      </c>
      <c r="C186" s="20" t="str">
        <f>IF(ISNONTEXT(A186),D185*$J$4/12,"")</f>
        <v/>
      </c>
      <c r="D186" s="20" t="str">
        <f t="shared" si="7"/>
        <v/>
      </c>
      <c r="E186" s="23" t="str">
        <f t="shared" si="8"/>
        <v/>
      </c>
    </row>
    <row r="187" spans="1:5">
      <c r="A187" t="str">
        <f>IF(ROW()-2&lt;=$J$3,ROW()-2,"")</f>
        <v/>
      </c>
      <c r="B187" t="str">
        <f t="shared" si="6"/>
        <v/>
      </c>
      <c r="C187" s="20" t="str">
        <f>IF(ISNONTEXT(A187),D186*$J$4/12,"")</f>
        <v/>
      </c>
      <c r="D187" s="20" t="str">
        <f t="shared" si="7"/>
        <v/>
      </c>
      <c r="E187" s="23" t="str">
        <f t="shared" si="8"/>
        <v/>
      </c>
    </row>
    <row r="188" spans="1:5">
      <c r="A188" t="str">
        <f>IF(ROW()-2&lt;=$J$3,ROW()-2,"")</f>
        <v/>
      </c>
      <c r="B188" t="str">
        <f t="shared" si="6"/>
        <v/>
      </c>
      <c r="C188" s="20" t="str">
        <f>IF(ISNONTEXT(A188),D187*$J$4/12,"")</f>
        <v/>
      </c>
      <c r="D188" s="20" t="str">
        <f t="shared" si="7"/>
        <v/>
      </c>
      <c r="E188" s="23" t="str">
        <f t="shared" si="8"/>
        <v/>
      </c>
    </row>
    <row r="189" spans="1:5">
      <c r="A189" t="str">
        <f>IF(ROW()-2&lt;=$J$3,ROW()-2,"")</f>
        <v/>
      </c>
      <c r="B189" t="str">
        <f t="shared" si="6"/>
        <v/>
      </c>
      <c r="C189" s="20" t="str">
        <f>IF(ISNONTEXT(A189),D188*$J$4/12,"")</f>
        <v/>
      </c>
      <c r="D189" s="20" t="str">
        <f t="shared" si="7"/>
        <v/>
      </c>
      <c r="E189" s="23" t="str">
        <f t="shared" si="8"/>
        <v/>
      </c>
    </row>
    <row r="190" spans="1:5">
      <c r="A190" t="str">
        <f>IF(ROW()-2&lt;=$J$3,ROW()-2,"")</f>
        <v/>
      </c>
      <c r="B190" t="str">
        <f t="shared" si="6"/>
        <v/>
      </c>
      <c r="C190" s="20" t="str">
        <f>IF(ISNONTEXT(A190),D189*$J$4/12,"")</f>
        <v/>
      </c>
      <c r="D190" s="20" t="str">
        <f t="shared" si="7"/>
        <v/>
      </c>
      <c r="E190" s="23" t="str">
        <f t="shared" si="8"/>
        <v/>
      </c>
    </row>
    <row r="191" spans="1:5">
      <c r="A191" t="str">
        <f>IF(ROW()-2&lt;=$J$3,ROW()-2,"")</f>
        <v/>
      </c>
      <c r="B191" t="str">
        <f t="shared" si="6"/>
        <v/>
      </c>
      <c r="C191" s="20" t="str">
        <f>IF(ISNONTEXT(A191),D190*$J$4/12,"")</f>
        <v/>
      </c>
      <c r="D191" s="20" t="str">
        <f t="shared" si="7"/>
        <v/>
      </c>
      <c r="E191" s="23" t="str">
        <f t="shared" si="8"/>
        <v/>
      </c>
    </row>
    <row r="192" spans="1:5">
      <c r="A192" t="str">
        <f>IF(ROW()-2&lt;=$J$3,ROW()-2,"")</f>
        <v/>
      </c>
      <c r="B192" t="str">
        <f t="shared" si="6"/>
        <v/>
      </c>
      <c r="C192" s="20" t="str">
        <f>IF(ISNONTEXT(A192),D191*$J$4/12,"")</f>
        <v/>
      </c>
      <c r="D192" s="20" t="str">
        <f t="shared" si="7"/>
        <v/>
      </c>
      <c r="E192" s="23" t="str">
        <f t="shared" si="8"/>
        <v/>
      </c>
    </row>
    <row r="193" spans="1:5">
      <c r="A193" t="str">
        <f>IF(ROW()-2&lt;=$J$3,ROW()-2,"")</f>
        <v/>
      </c>
      <c r="B193" t="str">
        <f t="shared" si="6"/>
        <v/>
      </c>
      <c r="C193" s="20" t="str">
        <f>IF(ISNONTEXT(A193),D192*$J$4/12,"")</f>
        <v/>
      </c>
      <c r="D193" s="20" t="str">
        <f t="shared" si="7"/>
        <v/>
      </c>
      <c r="E193" s="23" t="str">
        <f t="shared" si="8"/>
        <v/>
      </c>
    </row>
    <row r="194" spans="1:5">
      <c r="A194" t="str">
        <f>IF(ROW()-2&lt;=$J$3,ROW()-2,"")</f>
        <v/>
      </c>
      <c r="B194" t="str">
        <f t="shared" si="6"/>
        <v/>
      </c>
      <c r="C194" s="20" t="str">
        <f>IF(ISNONTEXT(A194),D193*$J$4/12,"")</f>
        <v/>
      </c>
      <c r="D194" s="20" t="str">
        <f t="shared" si="7"/>
        <v/>
      </c>
      <c r="E194" s="23" t="str">
        <f t="shared" si="8"/>
        <v/>
      </c>
    </row>
    <row r="195" spans="1:5">
      <c r="A195" t="str">
        <f>IF(ROW()-2&lt;=$J$3,ROW()-2,"")</f>
        <v/>
      </c>
      <c r="B195" t="str">
        <f t="shared" si="6"/>
        <v/>
      </c>
      <c r="C195" s="20" t="str">
        <f>IF(ISNONTEXT(A195),D194*$J$4/12,"")</f>
        <v/>
      </c>
      <c r="D195" s="20" t="str">
        <f t="shared" si="7"/>
        <v/>
      </c>
      <c r="E195" s="23" t="str">
        <f t="shared" si="8"/>
        <v/>
      </c>
    </row>
    <row r="196" spans="1:5">
      <c r="A196" t="str">
        <f>IF(ROW()-2&lt;=$J$3,ROW()-2,"")</f>
        <v/>
      </c>
      <c r="B196" t="str">
        <f t="shared" ref="B196:B259" si="9">IF(ISNONTEXT(A196),$J$5,"")</f>
        <v/>
      </c>
      <c r="C196" s="20" t="str">
        <f>IF(ISNONTEXT(A196),D195*$J$4/12,"")</f>
        <v/>
      </c>
      <c r="D196" s="20" t="str">
        <f t="shared" ref="D196:D259" si="10">IF(ISNONTEXT(A196),D195-B196+C196,"")</f>
        <v/>
      </c>
      <c r="E196" s="23" t="str">
        <f t="shared" ref="E196:E259" si="11">IF(ISNONTEXT(A196),$D$2-D196,"")</f>
        <v/>
      </c>
    </row>
    <row r="197" spans="1:5">
      <c r="A197" t="str">
        <f>IF(ROW()-2&lt;=$J$3,ROW()-2,"")</f>
        <v/>
      </c>
      <c r="B197" t="str">
        <f t="shared" si="9"/>
        <v/>
      </c>
      <c r="C197" s="20" t="str">
        <f>IF(ISNONTEXT(A197),D196*$J$4/12,"")</f>
        <v/>
      </c>
      <c r="D197" s="20" t="str">
        <f t="shared" si="10"/>
        <v/>
      </c>
      <c r="E197" s="23" t="str">
        <f t="shared" si="11"/>
        <v/>
      </c>
    </row>
    <row r="198" spans="1:5">
      <c r="A198" t="str">
        <f>IF(ROW()-2&lt;=$J$3,ROW()-2,"")</f>
        <v/>
      </c>
      <c r="B198" t="str">
        <f t="shared" si="9"/>
        <v/>
      </c>
      <c r="C198" s="20" t="str">
        <f>IF(ISNONTEXT(A198),D197*$J$4/12,"")</f>
        <v/>
      </c>
      <c r="D198" s="20" t="str">
        <f t="shared" si="10"/>
        <v/>
      </c>
      <c r="E198" s="23" t="str">
        <f t="shared" si="11"/>
        <v/>
      </c>
    </row>
    <row r="199" spans="1:5">
      <c r="A199" t="str">
        <f>IF(ROW()-2&lt;=$J$3,ROW()-2,"")</f>
        <v/>
      </c>
      <c r="B199" t="str">
        <f t="shared" si="9"/>
        <v/>
      </c>
      <c r="C199" s="20" t="str">
        <f>IF(ISNONTEXT(A199),D198*$J$4/12,"")</f>
        <v/>
      </c>
      <c r="D199" s="20" t="str">
        <f t="shared" si="10"/>
        <v/>
      </c>
      <c r="E199" s="23" t="str">
        <f t="shared" si="11"/>
        <v/>
      </c>
    </row>
    <row r="200" spans="1:5">
      <c r="A200" t="str">
        <f>IF(ROW()-2&lt;=$J$3,ROW()-2,"")</f>
        <v/>
      </c>
      <c r="B200" t="str">
        <f t="shared" si="9"/>
        <v/>
      </c>
      <c r="C200" s="20" t="str">
        <f>IF(ISNONTEXT(A200),D199*$J$4/12,"")</f>
        <v/>
      </c>
      <c r="D200" s="20" t="str">
        <f t="shared" si="10"/>
        <v/>
      </c>
      <c r="E200" s="23" t="str">
        <f t="shared" si="11"/>
        <v/>
      </c>
    </row>
    <row r="201" spans="1:5">
      <c r="A201" t="str">
        <f>IF(ROW()-2&lt;=$J$3,ROW()-2,"")</f>
        <v/>
      </c>
      <c r="B201" t="str">
        <f t="shared" si="9"/>
        <v/>
      </c>
      <c r="C201" s="20" t="str">
        <f>IF(ISNONTEXT(A201),D200*$J$4/12,"")</f>
        <v/>
      </c>
      <c r="D201" s="20" t="str">
        <f t="shared" si="10"/>
        <v/>
      </c>
      <c r="E201" s="23" t="str">
        <f t="shared" si="11"/>
        <v/>
      </c>
    </row>
    <row r="202" spans="1:5">
      <c r="A202" t="str">
        <f>IF(ROW()-2&lt;=$J$3,ROW()-2,"")</f>
        <v/>
      </c>
      <c r="B202" t="str">
        <f t="shared" si="9"/>
        <v/>
      </c>
      <c r="C202" s="20" t="str">
        <f>IF(ISNONTEXT(A202),D201*$J$4/12,"")</f>
        <v/>
      </c>
      <c r="D202" s="20" t="str">
        <f t="shared" si="10"/>
        <v/>
      </c>
      <c r="E202" s="23" t="str">
        <f t="shared" si="11"/>
        <v/>
      </c>
    </row>
    <row r="203" spans="1:5">
      <c r="A203" t="str">
        <f>IF(ROW()-2&lt;=$J$3,ROW()-2,"")</f>
        <v/>
      </c>
      <c r="B203" t="str">
        <f t="shared" si="9"/>
        <v/>
      </c>
      <c r="C203" s="20" t="str">
        <f>IF(ISNONTEXT(A203),D202*$J$4/12,"")</f>
        <v/>
      </c>
      <c r="D203" s="20" t="str">
        <f t="shared" si="10"/>
        <v/>
      </c>
      <c r="E203" s="23" t="str">
        <f t="shared" si="11"/>
        <v/>
      </c>
    </row>
    <row r="204" spans="1:5">
      <c r="A204" t="str">
        <f>IF(ROW()-2&lt;=$J$3,ROW()-2,"")</f>
        <v/>
      </c>
      <c r="B204" t="str">
        <f t="shared" si="9"/>
        <v/>
      </c>
      <c r="C204" s="20" t="str">
        <f>IF(ISNONTEXT(A204),D203*$J$4/12,"")</f>
        <v/>
      </c>
      <c r="D204" s="20" t="str">
        <f t="shared" si="10"/>
        <v/>
      </c>
      <c r="E204" s="23" t="str">
        <f t="shared" si="11"/>
        <v/>
      </c>
    </row>
    <row r="205" spans="1:5">
      <c r="A205" t="str">
        <f>IF(ROW()-2&lt;=$J$3,ROW()-2,"")</f>
        <v/>
      </c>
      <c r="B205" t="str">
        <f t="shared" si="9"/>
        <v/>
      </c>
      <c r="C205" s="20" t="str">
        <f>IF(ISNONTEXT(A205),D204*$J$4/12,"")</f>
        <v/>
      </c>
      <c r="D205" s="20" t="str">
        <f t="shared" si="10"/>
        <v/>
      </c>
      <c r="E205" s="23" t="str">
        <f t="shared" si="11"/>
        <v/>
      </c>
    </row>
    <row r="206" spans="1:5">
      <c r="A206" t="str">
        <f>IF(ROW()-2&lt;=$J$3,ROW()-2,"")</f>
        <v/>
      </c>
      <c r="B206" t="str">
        <f t="shared" si="9"/>
        <v/>
      </c>
      <c r="C206" s="20" t="str">
        <f>IF(ISNONTEXT(A206),D205*$J$4/12,"")</f>
        <v/>
      </c>
      <c r="D206" s="20" t="str">
        <f t="shared" si="10"/>
        <v/>
      </c>
      <c r="E206" s="23" t="str">
        <f t="shared" si="11"/>
        <v/>
      </c>
    </row>
    <row r="207" spans="1:5">
      <c r="A207" t="str">
        <f>IF(ROW()-2&lt;=$J$3,ROW()-2,"")</f>
        <v/>
      </c>
      <c r="B207" t="str">
        <f t="shared" si="9"/>
        <v/>
      </c>
      <c r="C207" s="20" t="str">
        <f>IF(ISNONTEXT(A207),D206*$J$4/12,"")</f>
        <v/>
      </c>
      <c r="D207" s="20" t="str">
        <f t="shared" si="10"/>
        <v/>
      </c>
      <c r="E207" s="23" t="str">
        <f t="shared" si="11"/>
        <v/>
      </c>
    </row>
    <row r="208" spans="1:5">
      <c r="A208" t="str">
        <f>IF(ROW()-2&lt;=$J$3,ROW()-2,"")</f>
        <v/>
      </c>
      <c r="B208" t="str">
        <f t="shared" si="9"/>
        <v/>
      </c>
      <c r="C208" s="20" t="str">
        <f>IF(ISNONTEXT(A208),D207*$J$4/12,"")</f>
        <v/>
      </c>
      <c r="D208" s="20" t="str">
        <f t="shared" si="10"/>
        <v/>
      </c>
      <c r="E208" s="23" t="str">
        <f t="shared" si="11"/>
        <v/>
      </c>
    </row>
    <row r="209" spans="1:6">
      <c r="A209" t="str">
        <f>IF(ROW()-2&lt;=$J$3,ROW()-2,"")</f>
        <v/>
      </c>
      <c r="B209" t="str">
        <f t="shared" si="9"/>
        <v/>
      </c>
      <c r="C209" s="20" t="str">
        <f>IF(ISNONTEXT(A209),D208*$J$4/12,"")</f>
        <v/>
      </c>
      <c r="D209" s="20" t="str">
        <f t="shared" si="10"/>
        <v/>
      </c>
      <c r="E209" s="23" t="str">
        <f t="shared" si="11"/>
        <v/>
      </c>
    </row>
    <row r="210" spans="1:6">
      <c r="A210" t="str">
        <f>IF(ROW()-2&lt;=$J$3,ROW()-2,"")</f>
        <v/>
      </c>
      <c r="B210" t="str">
        <f t="shared" si="9"/>
        <v/>
      </c>
      <c r="C210" s="20" t="str">
        <f>IF(ISNONTEXT(A210),D209*$J$4/12,"")</f>
        <v/>
      </c>
      <c r="D210" s="20" t="str">
        <f t="shared" si="10"/>
        <v/>
      </c>
      <c r="E210" s="23" t="str">
        <f t="shared" si="11"/>
        <v/>
      </c>
      <c r="F210">
        <f>IF(ISNONTEXT(A206),1,0)</f>
        <v>0</v>
      </c>
    </row>
    <row r="211" spans="1:6">
      <c r="A211" t="str">
        <f>IF(ROW()-2&lt;=$J$3,ROW()-2,"")</f>
        <v/>
      </c>
      <c r="B211" t="str">
        <f t="shared" si="9"/>
        <v/>
      </c>
      <c r="C211" s="20" t="str">
        <f>IF(ISNONTEXT(A211),D210*$J$4/12,"")</f>
        <v/>
      </c>
      <c r="D211" s="20" t="str">
        <f t="shared" si="10"/>
        <v/>
      </c>
      <c r="E211" s="23" t="str">
        <f t="shared" si="11"/>
        <v/>
      </c>
    </row>
    <row r="212" spans="1:6">
      <c r="A212" t="str">
        <f>IF(ROW()-2&lt;=$J$3,ROW()-2,"")</f>
        <v/>
      </c>
      <c r="B212" t="str">
        <f t="shared" si="9"/>
        <v/>
      </c>
      <c r="C212" s="20" t="str">
        <f>IF(ISNONTEXT(A212),D211*$J$4/12,"")</f>
        <v/>
      </c>
      <c r="D212" s="20" t="str">
        <f t="shared" si="10"/>
        <v/>
      </c>
      <c r="E212" s="23" t="str">
        <f t="shared" si="11"/>
        <v/>
      </c>
    </row>
    <row r="213" spans="1:6">
      <c r="A213" t="str">
        <f>IF(ROW()-2&lt;=$J$3,ROW()-2,"")</f>
        <v/>
      </c>
      <c r="B213" t="str">
        <f t="shared" si="9"/>
        <v/>
      </c>
      <c r="C213" s="20" t="str">
        <f>IF(ISNONTEXT(A213),D212*$J$4/12,"")</f>
        <v/>
      </c>
      <c r="D213" s="20" t="str">
        <f t="shared" si="10"/>
        <v/>
      </c>
      <c r="E213" s="23" t="str">
        <f t="shared" si="11"/>
        <v/>
      </c>
    </row>
    <row r="214" spans="1:6">
      <c r="A214" t="str">
        <f>IF(ROW()-2&lt;=$J$3,ROW()-2,"")</f>
        <v/>
      </c>
      <c r="B214" t="str">
        <f t="shared" si="9"/>
        <v/>
      </c>
      <c r="C214" s="20" t="str">
        <f>IF(ISNONTEXT(A214),D213*$J$4/12,"")</f>
        <v/>
      </c>
      <c r="D214" s="20" t="str">
        <f t="shared" si="10"/>
        <v/>
      </c>
      <c r="E214" s="23" t="str">
        <f t="shared" si="11"/>
        <v/>
      </c>
    </row>
    <row r="215" spans="1:6">
      <c r="A215" t="str">
        <f>IF(ROW()-2&lt;=$J$3,ROW()-2,"")</f>
        <v/>
      </c>
      <c r="B215" t="str">
        <f t="shared" si="9"/>
        <v/>
      </c>
      <c r="C215" s="20" t="str">
        <f>IF(ISNONTEXT(A215),D214*$J$4/12,"")</f>
        <v/>
      </c>
      <c r="D215" s="20" t="str">
        <f t="shared" si="10"/>
        <v/>
      </c>
      <c r="E215" s="23" t="str">
        <f t="shared" si="11"/>
        <v/>
      </c>
    </row>
    <row r="216" spans="1:6">
      <c r="A216" t="str">
        <f>IF(ROW()-2&lt;=$J$3,ROW()-2,"")</f>
        <v/>
      </c>
      <c r="B216" t="str">
        <f t="shared" si="9"/>
        <v/>
      </c>
      <c r="C216" s="20" t="str">
        <f>IF(ISNONTEXT(A216),D215*$J$4/12,"")</f>
        <v/>
      </c>
      <c r="D216" s="20" t="str">
        <f t="shared" si="10"/>
        <v/>
      </c>
      <c r="E216" s="23" t="str">
        <f t="shared" si="11"/>
        <v/>
      </c>
    </row>
    <row r="217" spans="1:6">
      <c r="A217" t="str">
        <f>IF(ROW()-2&lt;=$J$3,ROW()-2,"")</f>
        <v/>
      </c>
      <c r="B217" t="str">
        <f t="shared" si="9"/>
        <v/>
      </c>
      <c r="C217" s="20" t="str">
        <f>IF(ISNONTEXT(A217),D216*$J$4/12,"")</f>
        <v/>
      </c>
      <c r="D217" s="20" t="str">
        <f t="shared" si="10"/>
        <v/>
      </c>
      <c r="E217" s="23" t="str">
        <f t="shared" si="11"/>
        <v/>
      </c>
    </row>
    <row r="218" spans="1:6">
      <c r="A218" t="str">
        <f>IF(ROW()-2&lt;=$J$3,ROW()-2,"")</f>
        <v/>
      </c>
      <c r="B218" t="str">
        <f t="shared" si="9"/>
        <v/>
      </c>
      <c r="C218" s="20" t="str">
        <f>IF(ISNONTEXT(A218),D217*$J$4/12,"")</f>
        <v/>
      </c>
      <c r="D218" s="20" t="str">
        <f t="shared" si="10"/>
        <v/>
      </c>
      <c r="E218" s="23" t="str">
        <f t="shared" si="11"/>
        <v/>
      </c>
    </row>
    <row r="219" spans="1:6">
      <c r="A219" t="str">
        <f>IF(ROW()-2&lt;=$J$3,ROW()-2,"")</f>
        <v/>
      </c>
      <c r="B219" t="str">
        <f t="shared" si="9"/>
        <v/>
      </c>
      <c r="C219" s="20" t="str">
        <f>IF(ISNONTEXT(A219),D218*$J$4/12,"")</f>
        <v/>
      </c>
      <c r="D219" s="20" t="str">
        <f t="shared" si="10"/>
        <v/>
      </c>
      <c r="E219" s="23" t="str">
        <f t="shared" si="11"/>
        <v/>
      </c>
    </row>
    <row r="220" spans="1:6">
      <c r="A220" t="str">
        <f>IF(ROW()-2&lt;=$J$3,ROW()-2,"")</f>
        <v/>
      </c>
      <c r="B220" t="str">
        <f t="shared" si="9"/>
        <v/>
      </c>
      <c r="C220" s="20" t="str">
        <f>IF(ISNONTEXT(A220),D219*$J$4/12,"")</f>
        <v/>
      </c>
      <c r="D220" s="20" t="str">
        <f t="shared" si="10"/>
        <v/>
      </c>
      <c r="E220" s="23" t="str">
        <f t="shared" si="11"/>
        <v/>
      </c>
    </row>
    <row r="221" spans="1:6">
      <c r="A221" t="str">
        <f>IF(ROW()-2&lt;=$J$3,ROW()-2,"")</f>
        <v/>
      </c>
      <c r="B221" t="str">
        <f t="shared" si="9"/>
        <v/>
      </c>
      <c r="C221" s="20" t="str">
        <f>IF(ISNONTEXT(A221),D220*$J$4/12,"")</f>
        <v/>
      </c>
      <c r="D221" s="20" t="str">
        <f t="shared" si="10"/>
        <v/>
      </c>
      <c r="E221" s="23" t="str">
        <f t="shared" si="11"/>
        <v/>
      </c>
    </row>
    <row r="222" spans="1:6">
      <c r="A222" t="str">
        <f>IF(ROW()-2&lt;=$J$3,ROW()-2,"")</f>
        <v/>
      </c>
      <c r="B222" t="str">
        <f t="shared" si="9"/>
        <v/>
      </c>
      <c r="C222" s="20" t="str">
        <f>IF(ISNONTEXT(A222),D221*$J$4/12,"")</f>
        <v/>
      </c>
      <c r="D222" s="20" t="str">
        <f t="shared" si="10"/>
        <v/>
      </c>
      <c r="E222" s="23" t="str">
        <f t="shared" si="11"/>
        <v/>
      </c>
    </row>
    <row r="223" spans="1:6">
      <c r="A223" t="str">
        <f>IF(ROW()-2&lt;=$J$3,ROW()-2,"")</f>
        <v/>
      </c>
      <c r="B223" t="str">
        <f t="shared" si="9"/>
        <v/>
      </c>
      <c r="C223" s="20" t="str">
        <f>IF(ISNONTEXT(A223),D222*$J$4/12,"")</f>
        <v/>
      </c>
      <c r="D223" s="20" t="str">
        <f t="shared" si="10"/>
        <v/>
      </c>
      <c r="E223" s="23" t="str">
        <f t="shared" si="11"/>
        <v/>
      </c>
    </row>
    <row r="224" spans="1:6">
      <c r="A224" t="str">
        <f>IF(ROW()-2&lt;=$J$3,ROW()-2,"")</f>
        <v/>
      </c>
      <c r="B224" t="str">
        <f t="shared" si="9"/>
        <v/>
      </c>
      <c r="C224" s="20" t="str">
        <f>IF(ISNONTEXT(A224),D223*$J$4/12,"")</f>
        <v/>
      </c>
      <c r="D224" s="20" t="str">
        <f t="shared" si="10"/>
        <v/>
      </c>
      <c r="E224" s="23" t="str">
        <f t="shared" si="11"/>
        <v/>
      </c>
    </row>
    <row r="225" spans="1:5">
      <c r="A225" t="str">
        <f>IF(ROW()-2&lt;=$J$3,ROW()-2,"")</f>
        <v/>
      </c>
      <c r="B225" t="str">
        <f t="shared" si="9"/>
        <v/>
      </c>
      <c r="C225" s="20" t="str">
        <f>IF(ISNONTEXT(A225),D224*$J$4/12,"")</f>
        <v/>
      </c>
      <c r="D225" s="20" t="str">
        <f t="shared" si="10"/>
        <v/>
      </c>
      <c r="E225" s="23" t="str">
        <f t="shared" si="11"/>
        <v/>
      </c>
    </row>
    <row r="226" spans="1:5">
      <c r="A226" t="str">
        <f>IF(ROW()-2&lt;=$J$3,ROW()-2,"")</f>
        <v/>
      </c>
      <c r="B226" t="str">
        <f t="shared" si="9"/>
        <v/>
      </c>
      <c r="C226" s="20" t="str">
        <f>IF(ISNONTEXT(A226),D225*$J$4/12,"")</f>
        <v/>
      </c>
      <c r="D226" s="20" t="str">
        <f t="shared" si="10"/>
        <v/>
      </c>
      <c r="E226" s="23" t="str">
        <f t="shared" si="11"/>
        <v/>
      </c>
    </row>
    <row r="227" spans="1:5">
      <c r="A227" t="str">
        <f>IF(ROW()-2&lt;=$J$3,ROW()-2,"")</f>
        <v/>
      </c>
      <c r="B227" t="str">
        <f t="shared" si="9"/>
        <v/>
      </c>
      <c r="C227" s="20" t="str">
        <f>IF(ISNONTEXT(A227),D226*$J$4/12,"")</f>
        <v/>
      </c>
      <c r="D227" s="20" t="str">
        <f t="shared" si="10"/>
        <v/>
      </c>
      <c r="E227" s="23" t="str">
        <f t="shared" si="11"/>
        <v/>
      </c>
    </row>
    <row r="228" spans="1:5">
      <c r="A228" t="str">
        <f>IF(ROW()-2&lt;=$J$3,ROW()-2,"")</f>
        <v/>
      </c>
      <c r="B228" t="str">
        <f t="shared" si="9"/>
        <v/>
      </c>
      <c r="C228" s="20" t="str">
        <f>IF(ISNONTEXT(A228),D227*$J$4/12,"")</f>
        <v/>
      </c>
      <c r="D228" s="20" t="str">
        <f t="shared" si="10"/>
        <v/>
      </c>
      <c r="E228" s="23" t="str">
        <f t="shared" si="11"/>
        <v/>
      </c>
    </row>
    <row r="229" spans="1:5">
      <c r="A229" t="str">
        <f>IF(ROW()-2&lt;=$J$3,ROW()-2,"")</f>
        <v/>
      </c>
      <c r="B229" t="str">
        <f t="shared" si="9"/>
        <v/>
      </c>
      <c r="C229" s="20" t="str">
        <f>IF(ISNONTEXT(A229),D228*$J$4/12,"")</f>
        <v/>
      </c>
      <c r="D229" s="20" t="str">
        <f t="shared" si="10"/>
        <v/>
      </c>
      <c r="E229" s="23" t="str">
        <f t="shared" si="11"/>
        <v/>
      </c>
    </row>
    <row r="230" spans="1:5">
      <c r="A230" t="str">
        <f>IF(ROW()-2&lt;=$J$3,ROW()-2,"")</f>
        <v/>
      </c>
      <c r="B230" t="str">
        <f t="shared" si="9"/>
        <v/>
      </c>
      <c r="C230" s="20" t="str">
        <f>IF(ISNONTEXT(A230),D229*$J$4/12,"")</f>
        <v/>
      </c>
      <c r="D230" s="20" t="str">
        <f t="shared" si="10"/>
        <v/>
      </c>
      <c r="E230" s="23" t="str">
        <f t="shared" si="11"/>
        <v/>
      </c>
    </row>
    <row r="231" spans="1:5">
      <c r="A231" t="str">
        <f>IF(ROW()-2&lt;=$J$3,ROW()-2,"")</f>
        <v/>
      </c>
      <c r="B231" t="str">
        <f t="shared" si="9"/>
        <v/>
      </c>
      <c r="C231" s="20" t="str">
        <f>IF(ISNONTEXT(A231),D230*$J$4/12,"")</f>
        <v/>
      </c>
      <c r="D231" s="20" t="str">
        <f t="shared" si="10"/>
        <v/>
      </c>
      <c r="E231" s="23" t="str">
        <f t="shared" si="11"/>
        <v/>
      </c>
    </row>
    <row r="232" spans="1:5">
      <c r="A232" t="str">
        <f>IF(ROW()-2&lt;=$J$3,ROW()-2,"")</f>
        <v/>
      </c>
      <c r="B232" t="str">
        <f t="shared" si="9"/>
        <v/>
      </c>
      <c r="C232" s="20" t="str">
        <f>IF(ISNONTEXT(A232),D231*$J$4/12,"")</f>
        <v/>
      </c>
      <c r="D232" s="20" t="str">
        <f t="shared" si="10"/>
        <v/>
      </c>
      <c r="E232" s="23" t="str">
        <f t="shared" si="11"/>
        <v/>
      </c>
    </row>
    <row r="233" spans="1:5">
      <c r="A233" t="str">
        <f>IF(ROW()-2&lt;=$J$3,ROW()-2,"")</f>
        <v/>
      </c>
      <c r="B233" t="str">
        <f t="shared" si="9"/>
        <v/>
      </c>
      <c r="C233" s="20" t="str">
        <f>IF(ISNONTEXT(A233),D232*$J$4/12,"")</f>
        <v/>
      </c>
      <c r="D233" s="20" t="str">
        <f t="shared" si="10"/>
        <v/>
      </c>
      <c r="E233" s="23" t="str">
        <f t="shared" si="11"/>
        <v/>
      </c>
    </row>
    <row r="234" spans="1:5">
      <c r="A234" t="str">
        <f>IF(ROW()-2&lt;=$J$3,ROW()-2,"")</f>
        <v/>
      </c>
      <c r="B234" t="str">
        <f t="shared" si="9"/>
        <v/>
      </c>
      <c r="C234" s="20" t="str">
        <f>IF(ISNONTEXT(A234),D233*$J$4/12,"")</f>
        <v/>
      </c>
      <c r="D234" s="20" t="str">
        <f t="shared" si="10"/>
        <v/>
      </c>
      <c r="E234" s="23" t="str">
        <f t="shared" si="11"/>
        <v/>
      </c>
    </row>
    <row r="235" spans="1:5">
      <c r="A235" t="str">
        <f>IF(ROW()-2&lt;=$J$3,ROW()-2,"")</f>
        <v/>
      </c>
      <c r="B235" t="str">
        <f t="shared" si="9"/>
        <v/>
      </c>
      <c r="C235" s="20" t="str">
        <f>IF(ISNONTEXT(A235),D234*$J$4/12,"")</f>
        <v/>
      </c>
      <c r="D235" s="20" t="str">
        <f t="shared" si="10"/>
        <v/>
      </c>
      <c r="E235" s="23" t="str">
        <f t="shared" si="11"/>
        <v/>
      </c>
    </row>
    <row r="236" spans="1:5">
      <c r="A236" t="str">
        <f>IF(ROW()-2&lt;=$J$3,ROW()-2,"")</f>
        <v/>
      </c>
      <c r="B236" t="str">
        <f t="shared" si="9"/>
        <v/>
      </c>
      <c r="C236" s="20" t="str">
        <f>IF(ISNONTEXT(A236),D235*$J$4/12,"")</f>
        <v/>
      </c>
      <c r="D236" s="20" t="str">
        <f t="shared" si="10"/>
        <v/>
      </c>
      <c r="E236" s="23" t="str">
        <f t="shared" si="11"/>
        <v/>
      </c>
    </row>
    <row r="237" spans="1:5">
      <c r="A237" t="str">
        <f>IF(ROW()-2&lt;=$J$3,ROW()-2,"")</f>
        <v/>
      </c>
      <c r="B237" t="str">
        <f t="shared" si="9"/>
        <v/>
      </c>
      <c r="C237" s="20" t="str">
        <f>IF(ISNONTEXT(A237),D236*$J$4/12,"")</f>
        <v/>
      </c>
      <c r="D237" s="20" t="str">
        <f t="shared" si="10"/>
        <v/>
      </c>
      <c r="E237" s="23" t="str">
        <f t="shared" si="11"/>
        <v/>
      </c>
    </row>
    <row r="238" spans="1:5">
      <c r="A238" t="str">
        <f>IF(ROW()-2&lt;=$J$3,ROW()-2,"")</f>
        <v/>
      </c>
      <c r="B238" t="str">
        <f t="shared" si="9"/>
        <v/>
      </c>
      <c r="C238" s="20" t="str">
        <f>IF(ISNONTEXT(A238),D237*$J$4/12,"")</f>
        <v/>
      </c>
      <c r="D238" s="20" t="str">
        <f t="shared" si="10"/>
        <v/>
      </c>
      <c r="E238" s="23" t="str">
        <f t="shared" si="11"/>
        <v/>
      </c>
    </row>
    <row r="239" spans="1:5">
      <c r="A239" t="str">
        <f>IF(ROW()-2&lt;=$J$3,ROW()-2,"")</f>
        <v/>
      </c>
      <c r="B239" t="str">
        <f t="shared" si="9"/>
        <v/>
      </c>
      <c r="C239" s="20" t="str">
        <f>IF(ISNONTEXT(A239),D238*$J$4/12,"")</f>
        <v/>
      </c>
      <c r="D239" s="20" t="str">
        <f t="shared" si="10"/>
        <v/>
      </c>
      <c r="E239" s="23" t="str">
        <f t="shared" si="11"/>
        <v/>
      </c>
    </row>
    <row r="240" spans="1:5">
      <c r="A240" t="str">
        <f>IF(ROW()-2&lt;=$J$3,ROW()-2,"")</f>
        <v/>
      </c>
      <c r="B240" t="str">
        <f t="shared" si="9"/>
        <v/>
      </c>
      <c r="C240" s="20" t="str">
        <f>IF(ISNONTEXT(A240),D239*$J$4/12,"")</f>
        <v/>
      </c>
      <c r="D240" s="20" t="str">
        <f t="shared" si="10"/>
        <v/>
      </c>
      <c r="E240" s="23" t="str">
        <f t="shared" si="11"/>
        <v/>
      </c>
    </row>
    <row r="241" spans="1:5">
      <c r="A241" t="str">
        <f>IF(ROW()-2&lt;=$J$3,ROW()-2,"")</f>
        <v/>
      </c>
      <c r="B241" t="str">
        <f t="shared" si="9"/>
        <v/>
      </c>
      <c r="C241" s="20" t="str">
        <f>IF(ISNONTEXT(A241),D240*$J$4/12,"")</f>
        <v/>
      </c>
      <c r="D241" s="20" t="str">
        <f t="shared" si="10"/>
        <v/>
      </c>
      <c r="E241" s="23" t="str">
        <f t="shared" si="11"/>
        <v/>
      </c>
    </row>
    <row r="242" spans="1:5">
      <c r="A242" t="str">
        <f>IF(ROW()-2&lt;=$J$3,ROW()-2,"")</f>
        <v/>
      </c>
      <c r="B242" t="str">
        <f t="shared" si="9"/>
        <v/>
      </c>
      <c r="C242" s="20" t="str">
        <f>IF(ISNONTEXT(A242),D241*$J$4/12,"")</f>
        <v/>
      </c>
      <c r="D242" s="20" t="str">
        <f t="shared" si="10"/>
        <v/>
      </c>
      <c r="E242" s="23" t="str">
        <f t="shared" si="11"/>
        <v/>
      </c>
    </row>
    <row r="243" spans="1:5">
      <c r="A243" t="str">
        <f>IF(ROW()-2&lt;=$J$3,ROW()-2,"")</f>
        <v/>
      </c>
      <c r="B243" t="str">
        <f t="shared" si="9"/>
        <v/>
      </c>
      <c r="C243" s="20" t="str">
        <f>IF(ISNONTEXT(A243),D242*$J$4/12,"")</f>
        <v/>
      </c>
      <c r="D243" s="20" t="str">
        <f t="shared" si="10"/>
        <v/>
      </c>
      <c r="E243" s="23" t="str">
        <f t="shared" si="11"/>
        <v/>
      </c>
    </row>
    <row r="244" spans="1:5">
      <c r="A244" t="str">
        <f>IF(ROW()-2&lt;=$J$3,ROW()-2,"")</f>
        <v/>
      </c>
      <c r="B244" t="str">
        <f t="shared" si="9"/>
        <v/>
      </c>
      <c r="C244" s="20" t="str">
        <f>IF(ISNONTEXT(A244),D243*$J$4/12,"")</f>
        <v/>
      </c>
      <c r="D244" s="20" t="str">
        <f t="shared" si="10"/>
        <v/>
      </c>
      <c r="E244" s="23" t="str">
        <f t="shared" si="11"/>
        <v/>
      </c>
    </row>
    <row r="245" spans="1:5">
      <c r="A245" t="str">
        <f>IF(ROW()-2&lt;=$J$3,ROW()-2,"")</f>
        <v/>
      </c>
      <c r="B245" t="str">
        <f t="shared" si="9"/>
        <v/>
      </c>
      <c r="C245" s="20" t="str">
        <f>IF(ISNONTEXT(A245),D244*$J$4/12,"")</f>
        <v/>
      </c>
      <c r="D245" s="20" t="str">
        <f t="shared" si="10"/>
        <v/>
      </c>
      <c r="E245" s="23" t="str">
        <f t="shared" si="11"/>
        <v/>
      </c>
    </row>
    <row r="246" spans="1:5">
      <c r="A246" t="str">
        <f>IF(ROW()-2&lt;=$J$3,ROW()-2,"")</f>
        <v/>
      </c>
      <c r="B246" t="str">
        <f t="shared" si="9"/>
        <v/>
      </c>
      <c r="C246" s="20" t="str">
        <f>IF(ISNONTEXT(A246),D245*$J$4/12,"")</f>
        <v/>
      </c>
      <c r="D246" s="20" t="str">
        <f t="shared" si="10"/>
        <v/>
      </c>
      <c r="E246" s="23" t="str">
        <f t="shared" si="11"/>
        <v/>
      </c>
    </row>
    <row r="247" spans="1:5">
      <c r="A247" t="str">
        <f>IF(ROW()-2&lt;=$J$3,ROW()-2,"")</f>
        <v/>
      </c>
      <c r="B247" t="str">
        <f t="shared" si="9"/>
        <v/>
      </c>
      <c r="C247" s="20" t="str">
        <f>IF(ISNONTEXT(A247),D246*$J$4/12,"")</f>
        <v/>
      </c>
      <c r="D247" s="20" t="str">
        <f t="shared" si="10"/>
        <v/>
      </c>
      <c r="E247" s="23" t="str">
        <f t="shared" si="11"/>
        <v/>
      </c>
    </row>
    <row r="248" spans="1:5">
      <c r="A248" t="str">
        <f>IF(ROW()-2&lt;=$J$3,ROW()-2,"")</f>
        <v/>
      </c>
      <c r="B248" t="str">
        <f t="shared" si="9"/>
        <v/>
      </c>
      <c r="C248" s="20" t="str">
        <f>IF(ISNONTEXT(A248),D247*$J$4/12,"")</f>
        <v/>
      </c>
      <c r="D248" s="20" t="str">
        <f t="shared" si="10"/>
        <v/>
      </c>
      <c r="E248" s="23" t="str">
        <f t="shared" si="11"/>
        <v/>
      </c>
    </row>
    <row r="249" spans="1:5">
      <c r="A249" t="str">
        <f>IF(ROW()-2&lt;=$J$3,ROW()-2,"")</f>
        <v/>
      </c>
      <c r="B249" t="str">
        <f t="shared" si="9"/>
        <v/>
      </c>
      <c r="C249" s="20" t="str">
        <f>IF(ISNONTEXT(A249),D248*$J$4/12,"")</f>
        <v/>
      </c>
      <c r="D249" s="20" t="str">
        <f t="shared" si="10"/>
        <v/>
      </c>
      <c r="E249" s="23" t="str">
        <f t="shared" si="11"/>
        <v/>
      </c>
    </row>
    <row r="250" spans="1:5">
      <c r="A250" t="str">
        <f>IF(ROW()-2&lt;=$J$3,ROW()-2,"")</f>
        <v/>
      </c>
      <c r="B250" t="str">
        <f t="shared" si="9"/>
        <v/>
      </c>
      <c r="C250" s="20" t="str">
        <f>IF(ISNONTEXT(A250),D249*$J$4/12,"")</f>
        <v/>
      </c>
      <c r="D250" s="20" t="str">
        <f t="shared" si="10"/>
        <v/>
      </c>
      <c r="E250" s="23" t="str">
        <f t="shared" si="11"/>
        <v/>
      </c>
    </row>
    <row r="251" spans="1:5">
      <c r="A251" t="str">
        <f>IF(ROW()-2&lt;=$J$3,ROW()-2,"")</f>
        <v/>
      </c>
      <c r="B251" t="str">
        <f t="shared" si="9"/>
        <v/>
      </c>
      <c r="C251" s="20" t="str">
        <f>IF(ISNONTEXT(A251),D250*$J$4/12,"")</f>
        <v/>
      </c>
      <c r="D251" s="20" t="str">
        <f t="shared" si="10"/>
        <v/>
      </c>
      <c r="E251" s="23" t="str">
        <f t="shared" si="11"/>
        <v/>
      </c>
    </row>
    <row r="252" spans="1:5">
      <c r="A252" t="str">
        <f>IF(ROW()-2&lt;=$J$3,ROW()-2,"")</f>
        <v/>
      </c>
      <c r="B252" t="str">
        <f t="shared" si="9"/>
        <v/>
      </c>
      <c r="C252" s="20" t="str">
        <f>IF(ISNONTEXT(A252),D251*$J$4/12,"")</f>
        <v/>
      </c>
      <c r="D252" s="20" t="str">
        <f t="shared" si="10"/>
        <v/>
      </c>
      <c r="E252" s="23" t="str">
        <f t="shared" si="11"/>
        <v/>
      </c>
    </row>
    <row r="253" spans="1:5">
      <c r="A253" t="str">
        <f>IF(ROW()-2&lt;=$J$3,ROW()-2,"")</f>
        <v/>
      </c>
      <c r="B253" t="str">
        <f t="shared" si="9"/>
        <v/>
      </c>
      <c r="C253" s="20" t="str">
        <f>IF(ISNONTEXT(A253),D252*$J$4/12,"")</f>
        <v/>
      </c>
      <c r="D253" s="20" t="str">
        <f t="shared" si="10"/>
        <v/>
      </c>
      <c r="E253" s="23" t="str">
        <f t="shared" si="11"/>
        <v/>
      </c>
    </row>
    <row r="254" spans="1:5">
      <c r="A254" t="str">
        <f>IF(ROW()-2&lt;=$J$3,ROW()-2,"")</f>
        <v/>
      </c>
      <c r="B254" t="str">
        <f t="shared" si="9"/>
        <v/>
      </c>
      <c r="C254" s="20" t="str">
        <f>IF(ISNONTEXT(A254),D253*$J$4/12,"")</f>
        <v/>
      </c>
      <c r="D254" s="20" t="str">
        <f t="shared" si="10"/>
        <v/>
      </c>
      <c r="E254" s="23" t="str">
        <f t="shared" si="11"/>
        <v/>
      </c>
    </row>
    <row r="255" spans="1:5">
      <c r="A255" t="str">
        <f>IF(ROW()-2&lt;=$J$3,ROW()-2,"")</f>
        <v/>
      </c>
      <c r="B255" t="str">
        <f t="shared" si="9"/>
        <v/>
      </c>
      <c r="C255" s="20" t="str">
        <f>IF(ISNONTEXT(A255),D254*$J$4/12,"")</f>
        <v/>
      </c>
      <c r="D255" s="20" t="str">
        <f t="shared" si="10"/>
        <v/>
      </c>
      <c r="E255" s="23" t="str">
        <f t="shared" si="11"/>
        <v/>
      </c>
    </row>
    <row r="256" spans="1:5">
      <c r="A256" t="str">
        <f>IF(ROW()-2&lt;=$J$3,ROW()-2,"")</f>
        <v/>
      </c>
      <c r="B256" t="str">
        <f t="shared" si="9"/>
        <v/>
      </c>
      <c r="C256" s="20" t="str">
        <f>IF(ISNONTEXT(A256),D255*$J$4/12,"")</f>
        <v/>
      </c>
      <c r="D256" s="20" t="str">
        <f t="shared" si="10"/>
        <v/>
      </c>
      <c r="E256" s="23" t="str">
        <f t="shared" si="11"/>
        <v/>
      </c>
    </row>
    <row r="257" spans="1:5">
      <c r="A257" t="str">
        <f>IF(ROW()-2&lt;=$J$3,ROW()-2,"")</f>
        <v/>
      </c>
      <c r="B257" t="str">
        <f t="shared" si="9"/>
        <v/>
      </c>
      <c r="C257" s="20" t="str">
        <f>IF(ISNONTEXT(A257),D256*$J$4/12,"")</f>
        <v/>
      </c>
      <c r="D257" s="20" t="str">
        <f t="shared" si="10"/>
        <v/>
      </c>
      <c r="E257" s="23" t="str">
        <f t="shared" si="11"/>
        <v/>
      </c>
    </row>
    <row r="258" spans="1:5">
      <c r="A258" t="str">
        <f>IF(ROW()-2&lt;=$J$3,ROW()-2,"")</f>
        <v/>
      </c>
      <c r="B258" t="str">
        <f t="shared" si="9"/>
        <v/>
      </c>
      <c r="C258" s="20" t="str">
        <f>IF(ISNONTEXT(A258),D257*$J$4/12,"")</f>
        <v/>
      </c>
      <c r="D258" s="20" t="str">
        <f t="shared" si="10"/>
        <v/>
      </c>
      <c r="E258" s="23" t="str">
        <f t="shared" si="11"/>
        <v/>
      </c>
    </row>
    <row r="259" spans="1:5">
      <c r="A259" t="str">
        <f>IF(ROW()-2&lt;=$J$3,ROW()-2,"")</f>
        <v/>
      </c>
      <c r="B259" t="str">
        <f t="shared" si="9"/>
        <v/>
      </c>
      <c r="C259" s="20" t="str">
        <f>IF(ISNONTEXT(A259),D258*$J$4/12,"")</f>
        <v/>
      </c>
      <c r="D259" s="20" t="str">
        <f t="shared" si="10"/>
        <v/>
      </c>
      <c r="E259" s="23" t="str">
        <f t="shared" si="11"/>
        <v/>
      </c>
    </row>
    <row r="260" spans="1:5">
      <c r="A260" t="str">
        <f>IF(ROW()-2&lt;=$J$3,ROW()-2,"")</f>
        <v/>
      </c>
      <c r="B260" t="str">
        <f t="shared" ref="B260:B323" si="12">IF(ISNONTEXT(A260),$J$5,"")</f>
        <v/>
      </c>
      <c r="C260" s="20" t="str">
        <f>IF(ISNONTEXT(A260),D259*$J$4/12,"")</f>
        <v/>
      </c>
      <c r="D260" s="20" t="str">
        <f t="shared" ref="D260:D323" si="13">IF(ISNONTEXT(A260),D259-B260+C260,"")</f>
        <v/>
      </c>
      <c r="E260" s="23" t="str">
        <f t="shared" ref="E260:E323" si="14">IF(ISNONTEXT(A260),$D$2-D260,"")</f>
        <v/>
      </c>
    </row>
    <row r="261" spans="1:5">
      <c r="A261" t="str">
        <f>IF(ROW()-2&lt;=$J$3,ROW()-2,"")</f>
        <v/>
      </c>
      <c r="B261" t="str">
        <f t="shared" si="12"/>
        <v/>
      </c>
      <c r="C261" s="20" t="str">
        <f>IF(ISNONTEXT(A261),D260*$J$4/12,"")</f>
        <v/>
      </c>
      <c r="D261" s="20" t="str">
        <f t="shared" si="13"/>
        <v/>
      </c>
      <c r="E261" s="23" t="str">
        <f t="shared" si="14"/>
        <v/>
      </c>
    </row>
    <row r="262" spans="1:5">
      <c r="A262" t="str">
        <f>IF(ROW()-2&lt;=$J$3,ROW()-2,"")</f>
        <v/>
      </c>
      <c r="B262" t="str">
        <f t="shared" si="12"/>
        <v/>
      </c>
      <c r="C262" s="20" t="str">
        <f>IF(ISNONTEXT(A262),D261*$J$4/12,"")</f>
        <v/>
      </c>
      <c r="D262" s="20" t="str">
        <f t="shared" si="13"/>
        <v/>
      </c>
      <c r="E262" s="23" t="str">
        <f t="shared" si="14"/>
        <v/>
      </c>
    </row>
    <row r="263" spans="1:5">
      <c r="A263" t="str">
        <f>IF(ROW()-2&lt;=$J$3,ROW()-2,"")</f>
        <v/>
      </c>
      <c r="B263" t="str">
        <f t="shared" si="12"/>
        <v/>
      </c>
      <c r="C263" s="20" t="str">
        <f>IF(ISNONTEXT(A263),D262*$J$4/12,"")</f>
        <v/>
      </c>
      <c r="D263" s="20" t="str">
        <f t="shared" si="13"/>
        <v/>
      </c>
      <c r="E263" s="23" t="str">
        <f t="shared" si="14"/>
        <v/>
      </c>
    </row>
    <row r="264" spans="1:5">
      <c r="A264" t="str">
        <f>IF(ROW()-2&lt;=$J$3,ROW()-2,"")</f>
        <v/>
      </c>
      <c r="B264" t="str">
        <f t="shared" si="12"/>
        <v/>
      </c>
      <c r="C264" s="20" t="str">
        <f>IF(ISNONTEXT(A264),D263*$J$4/12,"")</f>
        <v/>
      </c>
      <c r="D264" s="20" t="str">
        <f t="shared" si="13"/>
        <v/>
      </c>
      <c r="E264" s="23" t="str">
        <f t="shared" si="14"/>
        <v/>
      </c>
    </row>
    <row r="265" spans="1:5">
      <c r="A265" t="str">
        <f>IF(ROW()-2&lt;=$J$3,ROW()-2,"")</f>
        <v/>
      </c>
      <c r="B265" t="str">
        <f t="shared" si="12"/>
        <v/>
      </c>
      <c r="C265" s="20" t="str">
        <f>IF(ISNONTEXT(A265),D264*$J$4/12,"")</f>
        <v/>
      </c>
      <c r="D265" s="20" t="str">
        <f t="shared" si="13"/>
        <v/>
      </c>
      <c r="E265" s="23" t="str">
        <f t="shared" si="14"/>
        <v/>
      </c>
    </row>
    <row r="266" spans="1:5">
      <c r="A266" t="str">
        <f>IF(ROW()-2&lt;=$J$3,ROW()-2,"")</f>
        <v/>
      </c>
      <c r="B266" t="str">
        <f t="shared" si="12"/>
        <v/>
      </c>
      <c r="C266" s="20" t="str">
        <f>IF(ISNONTEXT(A266),D265*$J$4/12,"")</f>
        <v/>
      </c>
      <c r="D266" s="20" t="str">
        <f t="shared" si="13"/>
        <v/>
      </c>
      <c r="E266" s="23" t="str">
        <f t="shared" si="14"/>
        <v/>
      </c>
    </row>
    <row r="267" spans="1:5">
      <c r="A267" t="str">
        <f>IF(ROW()-2&lt;=$J$3,ROW()-2,"")</f>
        <v/>
      </c>
      <c r="B267" t="str">
        <f t="shared" si="12"/>
        <v/>
      </c>
      <c r="C267" s="20" t="str">
        <f>IF(ISNONTEXT(A267),D266*$J$4/12,"")</f>
        <v/>
      </c>
      <c r="D267" s="20" t="str">
        <f t="shared" si="13"/>
        <v/>
      </c>
      <c r="E267" s="23" t="str">
        <f t="shared" si="14"/>
        <v/>
      </c>
    </row>
    <row r="268" spans="1:5">
      <c r="A268" t="str">
        <f>IF(ROW()-2&lt;=$J$3,ROW()-2,"")</f>
        <v/>
      </c>
      <c r="B268" t="str">
        <f t="shared" si="12"/>
        <v/>
      </c>
      <c r="C268" s="20" t="str">
        <f>IF(ISNONTEXT(A268),D267*$J$4/12,"")</f>
        <v/>
      </c>
      <c r="D268" s="20" t="str">
        <f t="shared" si="13"/>
        <v/>
      </c>
      <c r="E268" s="23" t="str">
        <f t="shared" si="14"/>
        <v/>
      </c>
    </row>
    <row r="269" spans="1:5">
      <c r="A269" t="str">
        <f>IF(ROW()-2&lt;=$J$3,ROW()-2,"")</f>
        <v/>
      </c>
      <c r="B269" t="str">
        <f t="shared" si="12"/>
        <v/>
      </c>
      <c r="C269" s="20" t="str">
        <f>IF(ISNONTEXT(A269),D268*$J$4/12,"")</f>
        <v/>
      </c>
      <c r="D269" s="20" t="str">
        <f t="shared" si="13"/>
        <v/>
      </c>
      <c r="E269" s="23" t="str">
        <f t="shared" si="14"/>
        <v/>
      </c>
    </row>
    <row r="270" spans="1:5">
      <c r="A270" t="str">
        <f>IF(ROW()-2&lt;=$J$3,ROW()-2,"")</f>
        <v/>
      </c>
      <c r="B270" t="str">
        <f t="shared" si="12"/>
        <v/>
      </c>
      <c r="C270" s="20" t="str">
        <f>IF(ISNONTEXT(A270),D269*$J$4/12,"")</f>
        <v/>
      </c>
      <c r="D270" s="20" t="str">
        <f t="shared" si="13"/>
        <v/>
      </c>
      <c r="E270" s="23" t="str">
        <f t="shared" si="14"/>
        <v/>
      </c>
    </row>
    <row r="271" spans="1:5">
      <c r="A271" t="str">
        <f>IF(ROW()-2&lt;=$J$3,ROW()-2,"")</f>
        <v/>
      </c>
      <c r="B271" t="str">
        <f t="shared" si="12"/>
        <v/>
      </c>
      <c r="C271" s="20" t="str">
        <f>IF(ISNONTEXT(A271),D270*$J$4/12,"")</f>
        <v/>
      </c>
      <c r="D271" s="20" t="str">
        <f t="shared" si="13"/>
        <v/>
      </c>
      <c r="E271" s="23" t="str">
        <f t="shared" si="14"/>
        <v/>
      </c>
    </row>
    <row r="272" spans="1:5">
      <c r="A272" t="str">
        <f>IF(ROW()-2&lt;=$J$3,ROW()-2,"")</f>
        <v/>
      </c>
      <c r="B272" t="str">
        <f t="shared" si="12"/>
        <v/>
      </c>
      <c r="C272" s="20" t="str">
        <f>IF(ISNONTEXT(A272),D271*$J$4/12,"")</f>
        <v/>
      </c>
      <c r="D272" s="20" t="str">
        <f t="shared" si="13"/>
        <v/>
      </c>
      <c r="E272" s="23" t="str">
        <f t="shared" si="14"/>
        <v/>
      </c>
    </row>
    <row r="273" spans="1:5">
      <c r="A273" t="str">
        <f>IF(ROW()-2&lt;=$J$3,ROW()-2,"")</f>
        <v/>
      </c>
      <c r="B273" t="str">
        <f t="shared" si="12"/>
        <v/>
      </c>
      <c r="C273" s="20" t="str">
        <f>IF(ISNONTEXT(A273),D272*$J$4/12,"")</f>
        <v/>
      </c>
      <c r="D273" s="20" t="str">
        <f t="shared" si="13"/>
        <v/>
      </c>
      <c r="E273" s="23" t="str">
        <f t="shared" si="14"/>
        <v/>
      </c>
    </row>
    <row r="274" spans="1:5">
      <c r="A274" t="str">
        <f>IF(ROW()-2&lt;=$J$3,ROW()-2,"")</f>
        <v/>
      </c>
      <c r="B274" t="str">
        <f t="shared" si="12"/>
        <v/>
      </c>
      <c r="C274" s="20" t="str">
        <f>IF(ISNONTEXT(A274),D273*$J$4/12,"")</f>
        <v/>
      </c>
      <c r="D274" s="20" t="str">
        <f t="shared" si="13"/>
        <v/>
      </c>
      <c r="E274" s="23" t="str">
        <f t="shared" si="14"/>
        <v/>
      </c>
    </row>
    <row r="275" spans="1:5">
      <c r="A275" t="str">
        <f>IF(ROW()-2&lt;=$J$3,ROW()-2,"")</f>
        <v/>
      </c>
      <c r="B275" t="str">
        <f t="shared" si="12"/>
        <v/>
      </c>
      <c r="C275" s="20" t="str">
        <f>IF(ISNONTEXT(A275),D274*$J$4/12,"")</f>
        <v/>
      </c>
      <c r="D275" s="20" t="str">
        <f t="shared" si="13"/>
        <v/>
      </c>
      <c r="E275" s="23" t="str">
        <f t="shared" si="14"/>
        <v/>
      </c>
    </row>
    <row r="276" spans="1:5">
      <c r="A276" t="str">
        <f>IF(ROW()-2&lt;=$J$3,ROW()-2,"")</f>
        <v/>
      </c>
      <c r="B276" t="str">
        <f t="shared" si="12"/>
        <v/>
      </c>
      <c r="C276" s="20" t="str">
        <f>IF(ISNONTEXT(A276),D275*$J$4/12,"")</f>
        <v/>
      </c>
      <c r="D276" s="20" t="str">
        <f t="shared" si="13"/>
        <v/>
      </c>
      <c r="E276" s="23" t="str">
        <f t="shared" si="14"/>
        <v/>
      </c>
    </row>
    <row r="277" spans="1:5">
      <c r="A277" t="str">
        <f>IF(ROW()-2&lt;=$J$3,ROW()-2,"")</f>
        <v/>
      </c>
      <c r="B277" t="str">
        <f t="shared" si="12"/>
        <v/>
      </c>
      <c r="C277" s="20" t="str">
        <f>IF(ISNONTEXT(A277),D276*$J$4/12,"")</f>
        <v/>
      </c>
      <c r="D277" s="20" t="str">
        <f t="shared" si="13"/>
        <v/>
      </c>
      <c r="E277" s="23" t="str">
        <f t="shared" si="14"/>
        <v/>
      </c>
    </row>
    <row r="278" spans="1:5">
      <c r="A278" t="str">
        <f>IF(ROW()-2&lt;=$J$3,ROW()-2,"")</f>
        <v/>
      </c>
      <c r="B278" t="str">
        <f t="shared" si="12"/>
        <v/>
      </c>
      <c r="C278" s="20" t="str">
        <f>IF(ISNONTEXT(A278),D277*$J$4/12,"")</f>
        <v/>
      </c>
      <c r="D278" s="20" t="str">
        <f t="shared" si="13"/>
        <v/>
      </c>
      <c r="E278" s="23" t="str">
        <f t="shared" si="14"/>
        <v/>
      </c>
    </row>
    <row r="279" spans="1:5">
      <c r="A279" t="str">
        <f>IF(ROW()-2&lt;=$J$3,ROW()-2,"")</f>
        <v/>
      </c>
      <c r="B279" t="str">
        <f t="shared" si="12"/>
        <v/>
      </c>
      <c r="C279" s="20" t="str">
        <f>IF(ISNONTEXT(A279),D278*$J$4/12,"")</f>
        <v/>
      </c>
      <c r="D279" s="20" t="str">
        <f t="shared" si="13"/>
        <v/>
      </c>
      <c r="E279" s="23" t="str">
        <f t="shared" si="14"/>
        <v/>
      </c>
    </row>
    <row r="280" spans="1:5">
      <c r="A280" t="str">
        <f>IF(ROW()-2&lt;=$J$3,ROW()-2,"")</f>
        <v/>
      </c>
      <c r="B280" t="str">
        <f t="shared" si="12"/>
        <v/>
      </c>
      <c r="C280" s="20" t="str">
        <f>IF(ISNONTEXT(A280),D279*$J$4/12,"")</f>
        <v/>
      </c>
      <c r="D280" s="20" t="str">
        <f t="shared" si="13"/>
        <v/>
      </c>
      <c r="E280" s="23" t="str">
        <f t="shared" si="14"/>
        <v/>
      </c>
    </row>
    <row r="281" spans="1:5">
      <c r="A281" t="str">
        <f>IF(ROW()-2&lt;=$J$3,ROW()-2,"")</f>
        <v/>
      </c>
      <c r="B281" t="str">
        <f t="shared" si="12"/>
        <v/>
      </c>
      <c r="C281" s="20" t="str">
        <f>IF(ISNONTEXT(A281),D280*$J$4/12,"")</f>
        <v/>
      </c>
      <c r="D281" s="20" t="str">
        <f t="shared" si="13"/>
        <v/>
      </c>
      <c r="E281" s="23" t="str">
        <f t="shared" si="14"/>
        <v/>
      </c>
    </row>
    <row r="282" spans="1:5">
      <c r="A282" t="str">
        <f>IF(ROW()-2&lt;=$J$3,ROW()-2,"")</f>
        <v/>
      </c>
      <c r="B282" t="str">
        <f t="shared" si="12"/>
        <v/>
      </c>
      <c r="C282" s="20" t="str">
        <f>IF(ISNONTEXT(A282),D281*$J$4/12,"")</f>
        <v/>
      </c>
      <c r="D282" s="20" t="str">
        <f t="shared" si="13"/>
        <v/>
      </c>
      <c r="E282" s="23" t="str">
        <f t="shared" si="14"/>
        <v/>
      </c>
    </row>
    <row r="283" spans="1:5">
      <c r="A283" t="str">
        <f>IF(ROW()-2&lt;=$J$3,ROW()-2,"")</f>
        <v/>
      </c>
      <c r="B283" t="str">
        <f t="shared" si="12"/>
        <v/>
      </c>
      <c r="C283" s="20" t="str">
        <f>IF(ISNONTEXT(A283),D282*$J$4/12,"")</f>
        <v/>
      </c>
      <c r="D283" s="20" t="str">
        <f t="shared" si="13"/>
        <v/>
      </c>
      <c r="E283" s="23" t="str">
        <f t="shared" si="14"/>
        <v/>
      </c>
    </row>
    <row r="284" spans="1:5">
      <c r="A284" t="str">
        <f>IF(ROW()-2&lt;=$J$3,ROW()-2,"")</f>
        <v/>
      </c>
      <c r="B284" t="str">
        <f t="shared" si="12"/>
        <v/>
      </c>
      <c r="C284" s="20" t="str">
        <f>IF(ISNONTEXT(A284),D283*$J$4/12,"")</f>
        <v/>
      </c>
      <c r="D284" s="20" t="str">
        <f t="shared" si="13"/>
        <v/>
      </c>
      <c r="E284" s="23" t="str">
        <f t="shared" si="14"/>
        <v/>
      </c>
    </row>
    <row r="285" spans="1:5">
      <c r="A285" t="str">
        <f>IF(ROW()-2&lt;=$J$3,ROW()-2,"")</f>
        <v/>
      </c>
      <c r="B285" t="str">
        <f t="shared" si="12"/>
        <v/>
      </c>
      <c r="C285" s="20" t="str">
        <f>IF(ISNONTEXT(A285),D284*$J$4/12,"")</f>
        <v/>
      </c>
      <c r="D285" s="20" t="str">
        <f t="shared" si="13"/>
        <v/>
      </c>
      <c r="E285" s="23" t="str">
        <f t="shared" si="14"/>
        <v/>
      </c>
    </row>
    <row r="286" spans="1:5">
      <c r="A286" t="str">
        <f>IF(ROW()-2&lt;=$J$3,ROW()-2,"")</f>
        <v/>
      </c>
      <c r="B286" t="str">
        <f t="shared" si="12"/>
        <v/>
      </c>
      <c r="C286" s="20" t="str">
        <f>IF(ISNONTEXT(A286),D285*$J$4/12,"")</f>
        <v/>
      </c>
      <c r="D286" s="20" t="str">
        <f t="shared" si="13"/>
        <v/>
      </c>
      <c r="E286" s="23" t="str">
        <f t="shared" si="14"/>
        <v/>
      </c>
    </row>
    <row r="287" spans="1:5">
      <c r="A287" t="str">
        <f>IF(ROW()-2&lt;=$J$3,ROW()-2,"")</f>
        <v/>
      </c>
      <c r="B287" t="str">
        <f t="shared" si="12"/>
        <v/>
      </c>
      <c r="C287" s="20" t="str">
        <f>IF(ISNONTEXT(A287),D286*$J$4/12,"")</f>
        <v/>
      </c>
      <c r="D287" s="20" t="str">
        <f t="shared" si="13"/>
        <v/>
      </c>
      <c r="E287" s="23" t="str">
        <f t="shared" si="14"/>
        <v/>
      </c>
    </row>
    <row r="288" spans="1:5">
      <c r="A288" t="str">
        <f>IF(ROW()-2&lt;=$J$3,ROW()-2,"")</f>
        <v/>
      </c>
      <c r="B288" t="str">
        <f t="shared" si="12"/>
        <v/>
      </c>
      <c r="C288" s="20" t="str">
        <f>IF(ISNONTEXT(A288),D287*$J$4/12,"")</f>
        <v/>
      </c>
      <c r="D288" s="20" t="str">
        <f t="shared" si="13"/>
        <v/>
      </c>
      <c r="E288" s="23" t="str">
        <f t="shared" si="14"/>
        <v/>
      </c>
    </row>
    <row r="289" spans="1:5">
      <c r="A289" t="str">
        <f>IF(ROW()-2&lt;=$J$3,ROW()-2,"")</f>
        <v/>
      </c>
      <c r="B289" t="str">
        <f t="shared" si="12"/>
        <v/>
      </c>
      <c r="C289" s="20" t="str">
        <f>IF(ISNONTEXT(A289),D288*$J$4/12,"")</f>
        <v/>
      </c>
      <c r="D289" s="20" t="str">
        <f t="shared" si="13"/>
        <v/>
      </c>
      <c r="E289" s="23" t="str">
        <f t="shared" si="14"/>
        <v/>
      </c>
    </row>
    <row r="290" spans="1:5">
      <c r="A290" t="str">
        <f>IF(ROW()-2&lt;=$J$3,ROW()-2,"")</f>
        <v/>
      </c>
      <c r="B290" t="str">
        <f t="shared" si="12"/>
        <v/>
      </c>
      <c r="C290" s="20" t="str">
        <f>IF(ISNONTEXT(A290),D289*$J$4/12,"")</f>
        <v/>
      </c>
      <c r="D290" s="20" t="str">
        <f t="shared" si="13"/>
        <v/>
      </c>
      <c r="E290" s="23" t="str">
        <f t="shared" si="14"/>
        <v/>
      </c>
    </row>
    <row r="291" spans="1:5">
      <c r="A291" t="str">
        <f>IF(ROW()-2&lt;=$J$3,ROW()-2,"")</f>
        <v/>
      </c>
      <c r="B291" t="str">
        <f t="shared" si="12"/>
        <v/>
      </c>
      <c r="C291" s="20" t="str">
        <f>IF(ISNONTEXT(A291),D290*$J$4/12,"")</f>
        <v/>
      </c>
      <c r="D291" s="20" t="str">
        <f t="shared" si="13"/>
        <v/>
      </c>
      <c r="E291" s="23" t="str">
        <f t="shared" si="14"/>
        <v/>
      </c>
    </row>
    <row r="292" spans="1:5">
      <c r="A292" t="str">
        <f>IF(ROW()-2&lt;=$J$3,ROW()-2,"")</f>
        <v/>
      </c>
      <c r="B292" t="str">
        <f t="shared" si="12"/>
        <v/>
      </c>
      <c r="C292" s="20" t="str">
        <f>IF(ISNONTEXT(A292),D291*$J$4/12,"")</f>
        <v/>
      </c>
      <c r="D292" s="20" t="str">
        <f t="shared" si="13"/>
        <v/>
      </c>
      <c r="E292" s="23" t="str">
        <f t="shared" si="14"/>
        <v/>
      </c>
    </row>
    <row r="293" spans="1:5">
      <c r="A293" t="str">
        <f>IF(ROW()-2&lt;=$J$3,ROW()-2,"")</f>
        <v/>
      </c>
      <c r="B293" t="str">
        <f t="shared" si="12"/>
        <v/>
      </c>
      <c r="C293" s="20" t="str">
        <f>IF(ISNONTEXT(A293),D292*$J$4/12,"")</f>
        <v/>
      </c>
      <c r="D293" s="20" t="str">
        <f t="shared" si="13"/>
        <v/>
      </c>
      <c r="E293" s="23" t="str">
        <f t="shared" si="14"/>
        <v/>
      </c>
    </row>
    <row r="294" spans="1:5">
      <c r="A294" t="str">
        <f>IF(ROW()-2&lt;=$J$3,ROW()-2,"")</f>
        <v/>
      </c>
      <c r="B294" t="str">
        <f t="shared" si="12"/>
        <v/>
      </c>
      <c r="C294" s="20" t="str">
        <f>IF(ISNONTEXT(A294),D293*$J$4/12,"")</f>
        <v/>
      </c>
      <c r="D294" s="20" t="str">
        <f t="shared" si="13"/>
        <v/>
      </c>
      <c r="E294" s="23" t="str">
        <f t="shared" si="14"/>
        <v/>
      </c>
    </row>
    <row r="295" spans="1:5">
      <c r="A295" t="str">
        <f>IF(ROW()-2&lt;=$J$3,ROW()-2,"")</f>
        <v/>
      </c>
      <c r="B295" t="str">
        <f t="shared" si="12"/>
        <v/>
      </c>
      <c r="C295" s="20" t="str">
        <f>IF(ISNONTEXT(A295),D294*$J$4/12,"")</f>
        <v/>
      </c>
      <c r="D295" s="20" t="str">
        <f t="shared" si="13"/>
        <v/>
      </c>
      <c r="E295" s="23" t="str">
        <f t="shared" si="14"/>
        <v/>
      </c>
    </row>
    <row r="296" spans="1:5">
      <c r="A296" t="str">
        <f>IF(ROW()-2&lt;=$J$3,ROW()-2,"")</f>
        <v/>
      </c>
      <c r="B296" t="str">
        <f t="shared" si="12"/>
        <v/>
      </c>
      <c r="C296" s="20" t="str">
        <f>IF(ISNONTEXT(A296),D295*$J$4/12,"")</f>
        <v/>
      </c>
      <c r="D296" s="20" t="str">
        <f t="shared" si="13"/>
        <v/>
      </c>
      <c r="E296" s="23" t="str">
        <f t="shared" si="14"/>
        <v/>
      </c>
    </row>
    <row r="297" spans="1:5">
      <c r="A297" t="str">
        <f>IF(ROW()-2&lt;=$J$3,ROW()-2,"")</f>
        <v/>
      </c>
      <c r="B297" t="str">
        <f t="shared" si="12"/>
        <v/>
      </c>
      <c r="C297" s="20" t="str">
        <f>IF(ISNONTEXT(A297),D296*$J$4/12,"")</f>
        <v/>
      </c>
      <c r="D297" s="20" t="str">
        <f t="shared" si="13"/>
        <v/>
      </c>
      <c r="E297" s="23" t="str">
        <f t="shared" si="14"/>
        <v/>
      </c>
    </row>
    <row r="298" spans="1:5">
      <c r="A298" t="str">
        <f>IF(ROW()-2&lt;=$J$3,ROW()-2,"")</f>
        <v/>
      </c>
      <c r="B298" t="str">
        <f t="shared" si="12"/>
        <v/>
      </c>
      <c r="C298" s="20" t="str">
        <f>IF(ISNONTEXT(A298),D297*$J$4/12,"")</f>
        <v/>
      </c>
      <c r="D298" s="20" t="str">
        <f t="shared" si="13"/>
        <v/>
      </c>
      <c r="E298" s="23" t="str">
        <f t="shared" si="14"/>
        <v/>
      </c>
    </row>
    <row r="299" spans="1:5">
      <c r="A299" t="str">
        <f>IF(ROW()-2&lt;=$J$3,ROW()-2,"")</f>
        <v/>
      </c>
      <c r="B299" t="str">
        <f t="shared" si="12"/>
        <v/>
      </c>
      <c r="C299" s="20" t="str">
        <f>IF(ISNONTEXT(A299),D298*$J$4/12,"")</f>
        <v/>
      </c>
      <c r="D299" s="20" t="str">
        <f t="shared" si="13"/>
        <v/>
      </c>
      <c r="E299" s="23" t="str">
        <f t="shared" si="14"/>
        <v/>
      </c>
    </row>
    <row r="300" spans="1:5">
      <c r="A300" t="str">
        <f>IF(ROW()-2&lt;=$J$3,ROW()-2,"")</f>
        <v/>
      </c>
      <c r="B300" t="str">
        <f t="shared" si="12"/>
        <v/>
      </c>
      <c r="C300" s="20" t="str">
        <f>IF(ISNONTEXT(A300),D299*$J$4/12,"")</f>
        <v/>
      </c>
      <c r="D300" s="20" t="str">
        <f t="shared" si="13"/>
        <v/>
      </c>
      <c r="E300" s="23" t="str">
        <f t="shared" si="14"/>
        <v/>
      </c>
    </row>
    <row r="301" spans="1:5">
      <c r="A301" t="str">
        <f>IF(ROW()-2&lt;=$J$3,ROW()-2,"")</f>
        <v/>
      </c>
      <c r="B301" t="str">
        <f t="shared" si="12"/>
        <v/>
      </c>
      <c r="C301" s="20" t="str">
        <f>IF(ISNONTEXT(A301),D300*$J$4/12,"")</f>
        <v/>
      </c>
      <c r="D301" s="20" t="str">
        <f t="shared" si="13"/>
        <v/>
      </c>
      <c r="E301" s="23" t="str">
        <f t="shared" si="14"/>
        <v/>
      </c>
    </row>
    <row r="302" spans="1:5">
      <c r="A302" t="str">
        <f>IF(ROW()-2&lt;=$J$3,ROW()-2,"")</f>
        <v/>
      </c>
      <c r="B302" t="str">
        <f t="shared" si="12"/>
        <v/>
      </c>
      <c r="C302" s="20" t="str">
        <f>IF(ISNONTEXT(A302),D301*$J$4/12,"")</f>
        <v/>
      </c>
      <c r="D302" s="20" t="str">
        <f t="shared" si="13"/>
        <v/>
      </c>
      <c r="E302" s="23" t="str">
        <f t="shared" si="14"/>
        <v/>
      </c>
    </row>
    <row r="303" spans="1:5">
      <c r="A303" t="str">
        <f>IF(ROW()-2&lt;=$J$3,ROW()-2,"")</f>
        <v/>
      </c>
      <c r="B303" t="str">
        <f t="shared" si="12"/>
        <v/>
      </c>
      <c r="C303" s="20" t="str">
        <f>IF(ISNONTEXT(A303),D302*$J$4/12,"")</f>
        <v/>
      </c>
      <c r="D303" s="20" t="str">
        <f t="shared" si="13"/>
        <v/>
      </c>
      <c r="E303" s="23" t="str">
        <f t="shared" si="14"/>
        <v/>
      </c>
    </row>
    <row r="304" spans="1:5">
      <c r="A304" t="str">
        <f>IF(ROW()-2&lt;=$J$3,ROW()-2,"")</f>
        <v/>
      </c>
      <c r="B304" t="str">
        <f t="shared" si="12"/>
        <v/>
      </c>
      <c r="C304" s="20" t="str">
        <f>IF(ISNONTEXT(A304),D303*$J$4/12,"")</f>
        <v/>
      </c>
      <c r="D304" s="20" t="str">
        <f t="shared" si="13"/>
        <v/>
      </c>
      <c r="E304" s="23" t="str">
        <f t="shared" si="14"/>
        <v/>
      </c>
    </row>
    <row r="305" spans="1:5">
      <c r="A305" t="str">
        <f>IF(ROW()-2&lt;=$J$3,ROW()-2,"")</f>
        <v/>
      </c>
      <c r="B305" t="str">
        <f t="shared" si="12"/>
        <v/>
      </c>
      <c r="C305" s="20" t="str">
        <f>IF(ISNONTEXT(A305),D304*$J$4/12,"")</f>
        <v/>
      </c>
      <c r="D305" s="20" t="str">
        <f t="shared" si="13"/>
        <v/>
      </c>
      <c r="E305" s="23" t="str">
        <f t="shared" si="14"/>
        <v/>
      </c>
    </row>
    <row r="306" spans="1:5">
      <c r="A306" t="str">
        <f>IF(ROW()-2&lt;=$J$3,ROW()-2,"")</f>
        <v/>
      </c>
      <c r="B306" t="str">
        <f t="shared" si="12"/>
        <v/>
      </c>
      <c r="C306" s="20" t="str">
        <f>IF(ISNONTEXT(A306),D305*$J$4/12,"")</f>
        <v/>
      </c>
      <c r="D306" s="20" t="str">
        <f t="shared" si="13"/>
        <v/>
      </c>
      <c r="E306" s="23" t="str">
        <f t="shared" si="14"/>
        <v/>
      </c>
    </row>
    <row r="307" spans="1:5">
      <c r="A307" t="str">
        <f>IF(ROW()-2&lt;=$J$3,ROW()-2,"")</f>
        <v/>
      </c>
      <c r="B307" t="str">
        <f t="shared" si="12"/>
        <v/>
      </c>
      <c r="C307" s="20" t="str">
        <f>IF(ISNONTEXT(A307),D306*$J$4/12,"")</f>
        <v/>
      </c>
      <c r="D307" s="20" t="str">
        <f t="shared" si="13"/>
        <v/>
      </c>
      <c r="E307" s="23" t="str">
        <f t="shared" si="14"/>
        <v/>
      </c>
    </row>
    <row r="308" spans="1:5">
      <c r="A308" t="str">
        <f>IF(ROW()-2&lt;=$J$3,ROW()-2,"")</f>
        <v/>
      </c>
      <c r="B308" t="str">
        <f t="shared" si="12"/>
        <v/>
      </c>
      <c r="C308" s="20" t="str">
        <f>IF(ISNONTEXT(A308),D307*$J$4/12,"")</f>
        <v/>
      </c>
      <c r="D308" s="20" t="str">
        <f t="shared" si="13"/>
        <v/>
      </c>
      <c r="E308" s="23" t="str">
        <f t="shared" si="14"/>
        <v/>
      </c>
    </row>
    <row r="309" spans="1:5">
      <c r="A309" t="str">
        <f>IF(ROW()-2&lt;=$J$3,ROW()-2,"")</f>
        <v/>
      </c>
      <c r="B309" t="str">
        <f t="shared" si="12"/>
        <v/>
      </c>
      <c r="C309" s="20" t="str">
        <f>IF(ISNONTEXT(A309),D308*$J$4/12,"")</f>
        <v/>
      </c>
      <c r="D309" s="20" t="str">
        <f t="shared" si="13"/>
        <v/>
      </c>
      <c r="E309" s="23" t="str">
        <f t="shared" si="14"/>
        <v/>
      </c>
    </row>
    <row r="310" spans="1:5">
      <c r="A310" t="str">
        <f>IF(ROW()-2&lt;=$J$3,ROW()-2,"")</f>
        <v/>
      </c>
      <c r="B310" t="str">
        <f t="shared" si="12"/>
        <v/>
      </c>
      <c r="C310" s="20" t="str">
        <f>IF(ISNONTEXT(A310),D309*$J$4/12,"")</f>
        <v/>
      </c>
      <c r="D310" s="20" t="str">
        <f t="shared" si="13"/>
        <v/>
      </c>
      <c r="E310" s="23" t="str">
        <f t="shared" si="14"/>
        <v/>
      </c>
    </row>
    <row r="311" spans="1:5">
      <c r="A311" t="str">
        <f>IF(ROW()-2&lt;=$J$3,ROW()-2,"")</f>
        <v/>
      </c>
      <c r="B311" t="str">
        <f t="shared" si="12"/>
        <v/>
      </c>
      <c r="C311" s="20" t="str">
        <f>IF(ISNONTEXT(A311),D310*$J$4/12,"")</f>
        <v/>
      </c>
      <c r="D311" s="20" t="str">
        <f t="shared" si="13"/>
        <v/>
      </c>
      <c r="E311" s="23" t="str">
        <f t="shared" si="14"/>
        <v/>
      </c>
    </row>
    <row r="312" spans="1:5">
      <c r="A312" t="str">
        <f>IF(ROW()-2&lt;=$J$3,ROW()-2,"")</f>
        <v/>
      </c>
      <c r="B312" t="str">
        <f t="shared" si="12"/>
        <v/>
      </c>
      <c r="C312" s="20" t="str">
        <f>IF(ISNONTEXT(A312),D311*$J$4/12,"")</f>
        <v/>
      </c>
      <c r="D312" s="20" t="str">
        <f t="shared" si="13"/>
        <v/>
      </c>
      <c r="E312" s="23" t="str">
        <f t="shared" si="14"/>
        <v/>
      </c>
    </row>
    <row r="313" spans="1:5">
      <c r="A313" t="str">
        <f>IF(ROW()-2&lt;=$J$3,ROW()-2,"")</f>
        <v/>
      </c>
      <c r="B313" t="str">
        <f t="shared" si="12"/>
        <v/>
      </c>
      <c r="C313" s="20" t="str">
        <f>IF(ISNONTEXT(A313),D312*$J$4/12,"")</f>
        <v/>
      </c>
      <c r="D313" s="20" t="str">
        <f t="shared" si="13"/>
        <v/>
      </c>
      <c r="E313" s="23" t="str">
        <f t="shared" si="14"/>
        <v/>
      </c>
    </row>
    <row r="314" spans="1:5">
      <c r="A314" t="str">
        <f>IF(ROW()-2&lt;=$J$3,ROW()-2,"")</f>
        <v/>
      </c>
      <c r="B314" t="str">
        <f t="shared" si="12"/>
        <v/>
      </c>
      <c r="C314" s="20" t="str">
        <f>IF(ISNONTEXT(A314),D313*$J$4/12,"")</f>
        <v/>
      </c>
      <c r="D314" s="20" t="str">
        <f t="shared" si="13"/>
        <v/>
      </c>
      <c r="E314" s="23" t="str">
        <f t="shared" si="14"/>
        <v/>
      </c>
    </row>
    <row r="315" spans="1:5">
      <c r="A315" t="str">
        <f>IF(ROW()-2&lt;=$J$3,ROW()-2,"")</f>
        <v/>
      </c>
      <c r="B315" t="str">
        <f t="shared" si="12"/>
        <v/>
      </c>
      <c r="C315" s="20" t="str">
        <f>IF(ISNONTEXT(A315),D314*$J$4/12,"")</f>
        <v/>
      </c>
      <c r="D315" s="20" t="str">
        <f t="shared" si="13"/>
        <v/>
      </c>
      <c r="E315" s="23" t="str">
        <f t="shared" si="14"/>
        <v/>
      </c>
    </row>
    <row r="316" spans="1:5">
      <c r="A316" t="str">
        <f>IF(ROW()-2&lt;=$J$3,ROW()-2,"")</f>
        <v/>
      </c>
      <c r="B316" t="str">
        <f t="shared" si="12"/>
        <v/>
      </c>
      <c r="C316" s="20" t="str">
        <f>IF(ISNONTEXT(A316),D315*$J$4/12,"")</f>
        <v/>
      </c>
      <c r="D316" s="20" t="str">
        <f t="shared" si="13"/>
        <v/>
      </c>
      <c r="E316" s="23" t="str">
        <f t="shared" si="14"/>
        <v/>
      </c>
    </row>
    <row r="317" spans="1:5">
      <c r="A317" t="str">
        <f>IF(ROW()-2&lt;=$J$3,ROW()-2,"")</f>
        <v/>
      </c>
      <c r="B317" t="str">
        <f t="shared" si="12"/>
        <v/>
      </c>
      <c r="C317" s="20" t="str">
        <f>IF(ISNONTEXT(A317),D316*$J$4/12,"")</f>
        <v/>
      </c>
      <c r="D317" s="20" t="str">
        <f t="shared" si="13"/>
        <v/>
      </c>
      <c r="E317" s="23" t="str">
        <f t="shared" si="14"/>
        <v/>
      </c>
    </row>
    <row r="318" spans="1:5">
      <c r="A318" t="str">
        <f>IF(ROW()-2&lt;=$J$3,ROW()-2,"")</f>
        <v/>
      </c>
      <c r="B318" t="str">
        <f t="shared" si="12"/>
        <v/>
      </c>
      <c r="C318" s="20" t="str">
        <f>IF(ISNONTEXT(A318),D317*$J$4/12,"")</f>
        <v/>
      </c>
      <c r="D318" s="20" t="str">
        <f t="shared" si="13"/>
        <v/>
      </c>
      <c r="E318" s="23" t="str">
        <f t="shared" si="14"/>
        <v/>
      </c>
    </row>
    <row r="319" spans="1:5">
      <c r="A319" t="str">
        <f>IF(ROW()-2&lt;=$J$3,ROW()-2,"")</f>
        <v/>
      </c>
      <c r="B319" t="str">
        <f t="shared" si="12"/>
        <v/>
      </c>
      <c r="C319" s="20" t="str">
        <f>IF(ISNONTEXT(A319),D318*$J$4/12,"")</f>
        <v/>
      </c>
      <c r="D319" s="20" t="str">
        <f t="shared" si="13"/>
        <v/>
      </c>
      <c r="E319" s="23" t="str">
        <f t="shared" si="14"/>
        <v/>
      </c>
    </row>
    <row r="320" spans="1:5">
      <c r="A320" t="str">
        <f>IF(ROW()-2&lt;=$J$3,ROW()-2,"")</f>
        <v/>
      </c>
      <c r="B320" t="str">
        <f t="shared" si="12"/>
        <v/>
      </c>
      <c r="C320" s="20" t="str">
        <f>IF(ISNONTEXT(A320),D319*$J$4/12,"")</f>
        <v/>
      </c>
      <c r="D320" s="20" t="str">
        <f t="shared" si="13"/>
        <v/>
      </c>
      <c r="E320" s="23" t="str">
        <f t="shared" si="14"/>
        <v/>
      </c>
    </row>
    <row r="321" spans="1:5">
      <c r="A321" t="str">
        <f>IF(ROW()-2&lt;=$J$3,ROW()-2,"")</f>
        <v/>
      </c>
      <c r="B321" t="str">
        <f t="shared" si="12"/>
        <v/>
      </c>
      <c r="C321" s="20" t="str">
        <f>IF(ISNONTEXT(A321),D320*$J$4/12,"")</f>
        <v/>
      </c>
      <c r="D321" s="20" t="str">
        <f t="shared" si="13"/>
        <v/>
      </c>
      <c r="E321" s="23" t="str">
        <f t="shared" si="14"/>
        <v/>
      </c>
    </row>
    <row r="322" spans="1:5">
      <c r="A322" t="str">
        <f>IF(ROW()-2&lt;=$J$3,ROW()-2,"")</f>
        <v/>
      </c>
      <c r="B322" t="str">
        <f t="shared" si="12"/>
        <v/>
      </c>
      <c r="C322" s="20" t="str">
        <f>IF(ISNONTEXT(A322),D321*$J$4/12,"")</f>
        <v/>
      </c>
      <c r="D322" s="20" t="str">
        <f t="shared" si="13"/>
        <v/>
      </c>
      <c r="E322" s="23" t="str">
        <f t="shared" si="14"/>
        <v/>
      </c>
    </row>
    <row r="323" spans="1:5">
      <c r="A323" t="str">
        <f>IF(ROW()-2&lt;=$J$3,ROW()-2,"")</f>
        <v/>
      </c>
      <c r="B323" t="str">
        <f t="shared" si="12"/>
        <v/>
      </c>
      <c r="C323" s="20" t="str">
        <f>IF(ISNONTEXT(A323),D322*$J$4/12,"")</f>
        <v/>
      </c>
      <c r="D323" s="20" t="str">
        <f t="shared" si="13"/>
        <v/>
      </c>
      <c r="E323" s="23" t="str">
        <f t="shared" si="14"/>
        <v/>
      </c>
    </row>
    <row r="324" spans="1:5">
      <c r="A324" t="str">
        <f>IF(ROW()-2&lt;=$J$3,ROW()-2,"")</f>
        <v/>
      </c>
      <c r="B324" t="str">
        <f t="shared" ref="B324:B387" si="15">IF(ISNONTEXT(A324),$J$5,"")</f>
        <v/>
      </c>
      <c r="C324" s="20" t="str">
        <f>IF(ISNONTEXT(A324),D323*$J$4/12,"")</f>
        <v/>
      </c>
      <c r="D324" s="20" t="str">
        <f t="shared" ref="D324:D387" si="16">IF(ISNONTEXT(A324),D323-B324+C324,"")</f>
        <v/>
      </c>
      <c r="E324" s="23" t="str">
        <f t="shared" ref="E324:E387" si="17">IF(ISNONTEXT(A324),$D$2-D324,"")</f>
        <v/>
      </c>
    </row>
    <row r="325" spans="1:5">
      <c r="A325" t="str">
        <f>IF(ROW()-2&lt;=$J$3,ROW()-2,"")</f>
        <v/>
      </c>
      <c r="B325" t="str">
        <f t="shared" si="15"/>
        <v/>
      </c>
      <c r="C325" s="20" t="str">
        <f>IF(ISNONTEXT(A325),D324*$J$4/12,"")</f>
        <v/>
      </c>
      <c r="D325" s="20" t="str">
        <f t="shared" si="16"/>
        <v/>
      </c>
      <c r="E325" s="23" t="str">
        <f t="shared" si="17"/>
        <v/>
      </c>
    </row>
    <row r="326" spans="1:5">
      <c r="A326" t="str">
        <f>IF(ROW()-2&lt;=$J$3,ROW()-2,"")</f>
        <v/>
      </c>
      <c r="B326" t="str">
        <f t="shared" si="15"/>
        <v/>
      </c>
      <c r="C326" s="20" t="str">
        <f>IF(ISNONTEXT(A326),D325*$J$4/12,"")</f>
        <v/>
      </c>
      <c r="D326" s="20" t="str">
        <f t="shared" si="16"/>
        <v/>
      </c>
      <c r="E326" s="23" t="str">
        <f t="shared" si="17"/>
        <v/>
      </c>
    </row>
    <row r="327" spans="1:5">
      <c r="A327" t="str">
        <f>IF(ROW()-2&lt;=$J$3,ROW()-2,"")</f>
        <v/>
      </c>
      <c r="B327" t="str">
        <f t="shared" si="15"/>
        <v/>
      </c>
      <c r="C327" s="20" t="str">
        <f>IF(ISNONTEXT(A327),D326*$J$4/12,"")</f>
        <v/>
      </c>
      <c r="D327" s="20" t="str">
        <f t="shared" si="16"/>
        <v/>
      </c>
      <c r="E327" s="23" t="str">
        <f t="shared" si="17"/>
        <v/>
      </c>
    </row>
    <row r="328" spans="1:5">
      <c r="A328" t="str">
        <f>IF(ROW()-2&lt;=$J$3,ROW()-2,"")</f>
        <v/>
      </c>
      <c r="B328" t="str">
        <f t="shared" si="15"/>
        <v/>
      </c>
      <c r="C328" s="20" t="str">
        <f>IF(ISNONTEXT(A328),D327*$J$4/12,"")</f>
        <v/>
      </c>
      <c r="D328" s="20" t="str">
        <f t="shared" si="16"/>
        <v/>
      </c>
      <c r="E328" s="23" t="str">
        <f t="shared" si="17"/>
        <v/>
      </c>
    </row>
    <row r="329" spans="1:5">
      <c r="A329" t="str">
        <f>IF(ROW()-2&lt;=$J$3,ROW()-2,"")</f>
        <v/>
      </c>
      <c r="B329" t="str">
        <f t="shared" si="15"/>
        <v/>
      </c>
      <c r="C329" s="20" t="str">
        <f>IF(ISNONTEXT(A329),D328*$J$4/12,"")</f>
        <v/>
      </c>
      <c r="D329" s="20" t="str">
        <f t="shared" si="16"/>
        <v/>
      </c>
      <c r="E329" s="23" t="str">
        <f t="shared" si="17"/>
        <v/>
      </c>
    </row>
    <row r="330" spans="1:5">
      <c r="A330" t="str">
        <f>IF(ROW()-2&lt;=$J$3,ROW()-2,"")</f>
        <v/>
      </c>
      <c r="B330" t="str">
        <f t="shared" si="15"/>
        <v/>
      </c>
      <c r="C330" s="20" t="str">
        <f>IF(ISNONTEXT(A330),D329*$J$4/12,"")</f>
        <v/>
      </c>
      <c r="D330" s="20" t="str">
        <f t="shared" si="16"/>
        <v/>
      </c>
      <c r="E330" s="23" t="str">
        <f t="shared" si="17"/>
        <v/>
      </c>
    </row>
    <row r="331" spans="1:5">
      <c r="A331" t="str">
        <f>IF(ROW()-2&lt;=$J$3,ROW()-2,"")</f>
        <v/>
      </c>
      <c r="B331" t="str">
        <f t="shared" si="15"/>
        <v/>
      </c>
      <c r="C331" s="20" t="str">
        <f>IF(ISNONTEXT(A331),D330*$J$4/12,"")</f>
        <v/>
      </c>
      <c r="D331" s="20" t="str">
        <f t="shared" si="16"/>
        <v/>
      </c>
      <c r="E331" s="23" t="str">
        <f t="shared" si="17"/>
        <v/>
      </c>
    </row>
    <row r="332" spans="1:5">
      <c r="A332" t="str">
        <f>IF(ROW()-2&lt;=$J$3,ROW()-2,"")</f>
        <v/>
      </c>
      <c r="B332" t="str">
        <f t="shared" si="15"/>
        <v/>
      </c>
      <c r="C332" s="20" t="str">
        <f>IF(ISNONTEXT(A332),D331*$J$4/12,"")</f>
        <v/>
      </c>
      <c r="D332" s="20" t="str">
        <f t="shared" si="16"/>
        <v/>
      </c>
      <c r="E332" s="23" t="str">
        <f t="shared" si="17"/>
        <v/>
      </c>
    </row>
    <row r="333" spans="1:5">
      <c r="A333" t="str">
        <f>IF(ROW()-2&lt;=$J$3,ROW()-2,"")</f>
        <v/>
      </c>
      <c r="B333" t="str">
        <f t="shared" si="15"/>
        <v/>
      </c>
      <c r="C333" s="20" t="str">
        <f>IF(ISNONTEXT(A333),D332*$J$4/12,"")</f>
        <v/>
      </c>
      <c r="D333" s="20" t="str">
        <f t="shared" si="16"/>
        <v/>
      </c>
      <c r="E333" s="23" t="str">
        <f t="shared" si="17"/>
        <v/>
      </c>
    </row>
    <row r="334" spans="1:5">
      <c r="A334" t="str">
        <f>IF(ROW()-2&lt;=$J$3,ROW()-2,"")</f>
        <v/>
      </c>
      <c r="B334" t="str">
        <f t="shared" si="15"/>
        <v/>
      </c>
      <c r="C334" s="20" t="str">
        <f>IF(ISNONTEXT(A334),D333*$J$4/12,"")</f>
        <v/>
      </c>
      <c r="D334" s="20" t="str">
        <f t="shared" si="16"/>
        <v/>
      </c>
      <c r="E334" s="23" t="str">
        <f t="shared" si="17"/>
        <v/>
      </c>
    </row>
    <row r="335" spans="1:5">
      <c r="A335" t="str">
        <f>IF(ROW()-2&lt;=$J$3,ROW()-2,"")</f>
        <v/>
      </c>
      <c r="B335" t="str">
        <f t="shared" si="15"/>
        <v/>
      </c>
      <c r="C335" s="20" t="str">
        <f>IF(ISNONTEXT(A335),D334*$J$4/12,"")</f>
        <v/>
      </c>
      <c r="D335" s="20" t="str">
        <f t="shared" si="16"/>
        <v/>
      </c>
      <c r="E335" s="23" t="str">
        <f t="shared" si="17"/>
        <v/>
      </c>
    </row>
    <row r="336" spans="1:5">
      <c r="A336" t="str">
        <f>IF(ROW()-2&lt;=$J$3,ROW()-2,"")</f>
        <v/>
      </c>
      <c r="B336" t="str">
        <f t="shared" si="15"/>
        <v/>
      </c>
      <c r="C336" s="20" t="str">
        <f>IF(ISNONTEXT(A336),D335*$J$4/12,"")</f>
        <v/>
      </c>
      <c r="D336" s="20" t="str">
        <f t="shared" si="16"/>
        <v/>
      </c>
      <c r="E336" s="23" t="str">
        <f t="shared" si="17"/>
        <v/>
      </c>
    </row>
    <row r="337" spans="1:5">
      <c r="A337" t="str">
        <f>IF(ROW()-2&lt;=$J$3,ROW()-2,"")</f>
        <v/>
      </c>
      <c r="B337" t="str">
        <f t="shared" si="15"/>
        <v/>
      </c>
      <c r="C337" s="20" t="str">
        <f>IF(ISNONTEXT(A337),D336*$J$4/12,"")</f>
        <v/>
      </c>
      <c r="D337" s="20" t="str">
        <f t="shared" si="16"/>
        <v/>
      </c>
      <c r="E337" s="23" t="str">
        <f t="shared" si="17"/>
        <v/>
      </c>
    </row>
    <row r="338" spans="1:5">
      <c r="A338" t="str">
        <f>IF(ROW()-2&lt;=$J$3,ROW()-2,"")</f>
        <v/>
      </c>
      <c r="B338" t="str">
        <f t="shared" si="15"/>
        <v/>
      </c>
      <c r="C338" s="20" t="str">
        <f>IF(ISNONTEXT(A338),D337*$J$4/12,"")</f>
        <v/>
      </c>
      <c r="D338" s="20" t="str">
        <f t="shared" si="16"/>
        <v/>
      </c>
      <c r="E338" s="23" t="str">
        <f t="shared" si="17"/>
        <v/>
      </c>
    </row>
    <row r="339" spans="1:5">
      <c r="A339" t="str">
        <f>IF(ROW()-2&lt;=$J$3,ROW()-2,"")</f>
        <v/>
      </c>
      <c r="B339" t="str">
        <f t="shared" si="15"/>
        <v/>
      </c>
      <c r="C339" s="20" t="str">
        <f>IF(ISNONTEXT(A339),D338*$J$4/12,"")</f>
        <v/>
      </c>
      <c r="D339" s="20" t="str">
        <f t="shared" si="16"/>
        <v/>
      </c>
      <c r="E339" s="23" t="str">
        <f t="shared" si="17"/>
        <v/>
      </c>
    </row>
    <row r="340" spans="1:5">
      <c r="A340" t="str">
        <f>IF(ROW()-2&lt;=$J$3,ROW()-2,"")</f>
        <v/>
      </c>
      <c r="B340" t="str">
        <f t="shared" si="15"/>
        <v/>
      </c>
      <c r="C340" s="20" t="str">
        <f>IF(ISNONTEXT(A340),D339*$J$4/12,"")</f>
        <v/>
      </c>
      <c r="D340" s="20" t="str">
        <f t="shared" si="16"/>
        <v/>
      </c>
      <c r="E340" s="23" t="str">
        <f t="shared" si="17"/>
        <v/>
      </c>
    </row>
    <row r="341" spans="1:5">
      <c r="A341" t="str">
        <f>IF(ROW()-2&lt;=$J$3,ROW()-2,"")</f>
        <v/>
      </c>
      <c r="B341" t="str">
        <f t="shared" si="15"/>
        <v/>
      </c>
      <c r="C341" s="20" t="str">
        <f>IF(ISNONTEXT(A341),D340*$J$4/12,"")</f>
        <v/>
      </c>
      <c r="D341" s="20" t="str">
        <f t="shared" si="16"/>
        <v/>
      </c>
      <c r="E341" s="23" t="str">
        <f t="shared" si="17"/>
        <v/>
      </c>
    </row>
    <row r="342" spans="1:5">
      <c r="A342" t="str">
        <f>IF(ROW()-2&lt;=$J$3,ROW()-2,"")</f>
        <v/>
      </c>
      <c r="B342" t="str">
        <f t="shared" si="15"/>
        <v/>
      </c>
      <c r="C342" s="20" t="str">
        <f>IF(ISNONTEXT(A342),D341*$J$4/12,"")</f>
        <v/>
      </c>
      <c r="D342" s="20" t="str">
        <f t="shared" si="16"/>
        <v/>
      </c>
      <c r="E342" s="23" t="str">
        <f t="shared" si="17"/>
        <v/>
      </c>
    </row>
    <row r="343" spans="1:5">
      <c r="A343" t="str">
        <f>IF(ROW()-2&lt;=$J$3,ROW()-2,"")</f>
        <v/>
      </c>
      <c r="B343" t="str">
        <f t="shared" si="15"/>
        <v/>
      </c>
      <c r="C343" s="20" t="str">
        <f>IF(ISNONTEXT(A343),D342*$J$4/12,"")</f>
        <v/>
      </c>
      <c r="D343" s="20" t="str">
        <f t="shared" si="16"/>
        <v/>
      </c>
      <c r="E343" s="23" t="str">
        <f t="shared" si="17"/>
        <v/>
      </c>
    </row>
    <row r="344" spans="1:5">
      <c r="A344" t="str">
        <f>IF(ROW()-2&lt;=$J$3,ROW()-2,"")</f>
        <v/>
      </c>
      <c r="B344" t="str">
        <f t="shared" si="15"/>
        <v/>
      </c>
      <c r="C344" s="20" t="str">
        <f>IF(ISNONTEXT(A344),D343*$J$4/12,"")</f>
        <v/>
      </c>
      <c r="D344" s="20" t="str">
        <f t="shared" si="16"/>
        <v/>
      </c>
      <c r="E344" s="23" t="str">
        <f t="shared" si="17"/>
        <v/>
      </c>
    </row>
    <row r="345" spans="1:5">
      <c r="A345" t="str">
        <f>IF(ROW()-2&lt;=$J$3,ROW()-2,"")</f>
        <v/>
      </c>
      <c r="B345" t="str">
        <f t="shared" si="15"/>
        <v/>
      </c>
      <c r="C345" s="20" t="str">
        <f>IF(ISNONTEXT(A345),D344*$J$4/12,"")</f>
        <v/>
      </c>
      <c r="D345" s="20" t="str">
        <f t="shared" si="16"/>
        <v/>
      </c>
      <c r="E345" s="23" t="str">
        <f t="shared" si="17"/>
        <v/>
      </c>
    </row>
    <row r="346" spans="1:5">
      <c r="A346" t="str">
        <f>IF(ROW()-2&lt;=$J$3,ROW()-2,"")</f>
        <v/>
      </c>
      <c r="B346" t="str">
        <f t="shared" si="15"/>
        <v/>
      </c>
      <c r="C346" s="20" t="str">
        <f>IF(ISNONTEXT(A346),D345*$J$4/12,"")</f>
        <v/>
      </c>
      <c r="D346" s="20" t="str">
        <f t="shared" si="16"/>
        <v/>
      </c>
      <c r="E346" s="23" t="str">
        <f t="shared" si="17"/>
        <v/>
      </c>
    </row>
    <row r="347" spans="1:5">
      <c r="A347" t="str">
        <f>IF(ROW()-2&lt;=$J$3,ROW()-2,"")</f>
        <v/>
      </c>
      <c r="B347" t="str">
        <f t="shared" si="15"/>
        <v/>
      </c>
      <c r="C347" s="20" t="str">
        <f>IF(ISNONTEXT(A347),D346*$J$4/12,"")</f>
        <v/>
      </c>
      <c r="D347" s="20" t="str">
        <f t="shared" si="16"/>
        <v/>
      </c>
      <c r="E347" s="23" t="str">
        <f t="shared" si="17"/>
        <v/>
      </c>
    </row>
    <row r="348" spans="1:5">
      <c r="A348" t="str">
        <f>IF(ROW()-2&lt;=$J$3,ROW()-2,"")</f>
        <v/>
      </c>
      <c r="B348" t="str">
        <f t="shared" si="15"/>
        <v/>
      </c>
      <c r="C348" s="20" t="str">
        <f>IF(ISNONTEXT(A348),D347*$J$4/12,"")</f>
        <v/>
      </c>
      <c r="D348" s="20" t="str">
        <f t="shared" si="16"/>
        <v/>
      </c>
      <c r="E348" s="23" t="str">
        <f t="shared" si="17"/>
        <v/>
      </c>
    </row>
    <row r="349" spans="1:5">
      <c r="A349" t="str">
        <f>IF(ROW()-2&lt;=$J$3,ROW()-2,"")</f>
        <v/>
      </c>
      <c r="B349" t="str">
        <f t="shared" si="15"/>
        <v/>
      </c>
      <c r="C349" s="20" t="str">
        <f>IF(ISNONTEXT(A349),D348*$J$4/12,"")</f>
        <v/>
      </c>
      <c r="D349" s="20" t="str">
        <f t="shared" si="16"/>
        <v/>
      </c>
      <c r="E349" s="23" t="str">
        <f t="shared" si="17"/>
        <v/>
      </c>
    </row>
    <row r="350" spans="1:5">
      <c r="A350" t="str">
        <f>IF(ROW()-2&lt;=$J$3,ROW()-2,"")</f>
        <v/>
      </c>
      <c r="B350" t="str">
        <f t="shared" si="15"/>
        <v/>
      </c>
      <c r="C350" s="20" t="str">
        <f>IF(ISNONTEXT(A350),D349*$J$4/12,"")</f>
        <v/>
      </c>
      <c r="D350" s="20" t="str">
        <f t="shared" si="16"/>
        <v/>
      </c>
      <c r="E350" s="23" t="str">
        <f t="shared" si="17"/>
        <v/>
      </c>
    </row>
    <row r="351" spans="1:5">
      <c r="A351" t="str">
        <f>IF(ROW()-2&lt;=$J$3,ROW()-2,"")</f>
        <v/>
      </c>
      <c r="B351" t="str">
        <f t="shared" si="15"/>
        <v/>
      </c>
      <c r="C351" s="20" t="str">
        <f>IF(ISNONTEXT(A351),D350*$J$4/12,"")</f>
        <v/>
      </c>
      <c r="D351" s="20" t="str">
        <f t="shared" si="16"/>
        <v/>
      </c>
      <c r="E351" s="23" t="str">
        <f t="shared" si="17"/>
        <v/>
      </c>
    </row>
    <row r="352" spans="1:5">
      <c r="A352" t="str">
        <f>IF(ROW()-2&lt;=$J$3,ROW()-2,"")</f>
        <v/>
      </c>
      <c r="B352" t="str">
        <f t="shared" si="15"/>
        <v/>
      </c>
      <c r="C352" s="20" t="str">
        <f>IF(ISNONTEXT(A352),D351*$J$4/12,"")</f>
        <v/>
      </c>
      <c r="D352" s="20" t="str">
        <f t="shared" si="16"/>
        <v/>
      </c>
      <c r="E352" s="23" t="str">
        <f t="shared" si="17"/>
        <v/>
      </c>
    </row>
    <row r="353" spans="1:5">
      <c r="A353" t="str">
        <f>IF(ROW()-2&lt;=$J$3,ROW()-2,"")</f>
        <v/>
      </c>
      <c r="B353" t="str">
        <f t="shared" si="15"/>
        <v/>
      </c>
      <c r="C353" s="20" t="str">
        <f>IF(ISNONTEXT(A353),D352*$J$4/12,"")</f>
        <v/>
      </c>
      <c r="D353" s="20" t="str">
        <f t="shared" si="16"/>
        <v/>
      </c>
      <c r="E353" s="23" t="str">
        <f t="shared" si="17"/>
        <v/>
      </c>
    </row>
    <row r="354" spans="1:5">
      <c r="A354" t="str">
        <f>IF(ROW()-2&lt;=$J$3,ROW()-2,"")</f>
        <v/>
      </c>
      <c r="B354" t="str">
        <f t="shared" si="15"/>
        <v/>
      </c>
      <c r="C354" s="20" t="str">
        <f>IF(ISNONTEXT(A354),D353*$J$4/12,"")</f>
        <v/>
      </c>
      <c r="D354" s="20" t="str">
        <f t="shared" si="16"/>
        <v/>
      </c>
      <c r="E354" s="23" t="str">
        <f t="shared" si="17"/>
        <v/>
      </c>
    </row>
    <row r="355" spans="1:5">
      <c r="A355" t="str">
        <f>IF(ROW()-2&lt;=$J$3,ROW()-2,"")</f>
        <v/>
      </c>
      <c r="B355" t="str">
        <f t="shared" si="15"/>
        <v/>
      </c>
      <c r="C355" s="20" t="str">
        <f>IF(ISNONTEXT(A355),D354*$J$4/12,"")</f>
        <v/>
      </c>
      <c r="D355" s="20" t="str">
        <f t="shared" si="16"/>
        <v/>
      </c>
      <c r="E355" s="23" t="str">
        <f t="shared" si="17"/>
        <v/>
      </c>
    </row>
    <row r="356" spans="1:5">
      <c r="A356" t="str">
        <f>IF(ROW()-2&lt;=$J$3,ROW()-2,"")</f>
        <v/>
      </c>
      <c r="B356" t="str">
        <f t="shared" si="15"/>
        <v/>
      </c>
      <c r="C356" s="20" t="str">
        <f>IF(ISNONTEXT(A356),D355*$J$4/12,"")</f>
        <v/>
      </c>
      <c r="D356" s="20" t="str">
        <f t="shared" si="16"/>
        <v/>
      </c>
      <c r="E356" s="23" t="str">
        <f t="shared" si="17"/>
        <v/>
      </c>
    </row>
    <row r="357" spans="1:5">
      <c r="A357" t="str">
        <f>IF(ROW()-2&lt;=$J$3,ROW()-2,"")</f>
        <v/>
      </c>
      <c r="B357" t="str">
        <f t="shared" si="15"/>
        <v/>
      </c>
      <c r="C357" s="20" t="str">
        <f>IF(ISNONTEXT(A357),D356*$J$4/12,"")</f>
        <v/>
      </c>
      <c r="D357" s="20" t="str">
        <f t="shared" si="16"/>
        <v/>
      </c>
      <c r="E357" s="23" t="str">
        <f t="shared" si="17"/>
        <v/>
      </c>
    </row>
    <row r="358" spans="1:5">
      <c r="A358" t="str">
        <f>IF(ROW()-2&lt;=$J$3,ROW()-2,"")</f>
        <v/>
      </c>
      <c r="B358" t="str">
        <f t="shared" si="15"/>
        <v/>
      </c>
      <c r="C358" s="20" t="str">
        <f>IF(ISNONTEXT(A358),D357*$J$4/12,"")</f>
        <v/>
      </c>
      <c r="D358" s="20" t="str">
        <f t="shared" si="16"/>
        <v/>
      </c>
      <c r="E358" s="23" t="str">
        <f t="shared" si="17"/>
        <v/>
      </c>
    </row>
    <row r="359" spans="1:5">
      <c r="A359" t="str">
        <f>IF(ROW()-2&lt;=$J$3,ROW()-2,"")</f>
        <v/>
      </c>
      <c r="B359" t="str">
        <f t="shared" si="15"/>
        <v/>
      </c>
      <c r="C359" s="20" t="str">
        <f>IF(ISNONTEXT(A359),D358*$J$4/12,"")</f>
        <v/>
      </c>
      <c r="D359" s="20" t="str">
        <f t="shared" si="16"/>
        <v/>
      </c>
      <c r="E359" s="23" t="str">
        <f t="shared" si="17"/>
        <v/>
      </c>
    </row>
    <row r="360" spans="1:5">
      <c r="A360" t="str">
        <f>IF(ROW()-2&lt;=$J$3,ROW()-2,"")</f>
        <v/>
      </c>
      <c r="B360" t="str">
        <f t="shared" si="15"/>
        <v/>
      </c>
      <c r="C360" s="20" t="str">
        <f>IF(ISNONTEXT(A360),D359*$J$4/12,"")</f>
        <v/>
      </c>
      <c r="D360" s="20" t="str">
        <f t="shared" si="16"/>
        <v/>
      </c>
      <c r="E360" s="23" t="str">
        <f t="shared" si="17"/>
        <v/>
      </c>
    </row>
    <row r="361" spans="1:5">
      <c r="A361" t="str">
        <f>IF(ROW()-2&lt;=$J$3,ROW()-2,"")</f>
        <v/>
      </c>
      <c r="B361" t="str">
        <f t="shared" si="15"/>
        <v/>
      </c>
      <c r="C361" s="20" t="str">
        <f>IF(ISNONTEXT(A361),D360*$J$4/12,"")</f>
        <v/>
      </c>
      <c r="D361" s="20" t="str">
        <f t="shared" si="16"/>
        <v/>
      </c>
      <c r="E361" s="23" t="str">
        <f t="shared" si="17"/>
        <v/>
      </c>
    </row>
    <row r="362" spans="1:5">
      <c r="A362" t="str">
        <f>IF(ROW()-2&lt;=$J$3,ROW()-2,"")</f>
        <v/>
      </c>
      <c r="B362" t="str">
        <f t="shared" si="15"/>
        <v/>
      </c>
      <c r="C362" s="20" t="str">
        <f>IF(ISNONTEXT(A362),D361*$J$4/12,"")</f>
        <v/>
      </c>
      <c r="D362" s="20" t="str">
        <f t="shared" si="16"/>
        <v/>
      </c>
      <c r="E362" s="23" t="str">
        <f t="shared" si="17"/>
        <v/>
      </c>
    </row>
    <row r="363" spans="1:5">
      <c r="A363" t="str">
        <f>IF(ROW()-2&lt;=$J$3,ROW()-2,"")</f>
        <v/>
      </c>
      <c r="B363" t="str">
        <f t="shared" si="15"/>
        <v/>
      </c>
      <c r="C363" s="20" t="str">
        <f>IF(ISNONTEXT(A363),D362*$J$4/12,"")</f>
        <v/>
      </c>
      <c r="D363" s="20" t="str">
        <f t="shared" si="16"/>
        <v/>
      </c>
      <c r="E363" s="23" t="str">
        <f t="shared" si="17"/>
        <v/>
      </c>
    </row>
    <row r="364" spans="1:5">
      <c r="A364" t="str">
        <f>IF(ROW()-2&lt;=$J$3,ROW()-2,"")</f>
        <v/>
      </c>
      <c r="B364" t="str">
        <f t="shared" si="15"/>
        <v/>
      </c>
      <c r="C364" s="20" t="str">
        <f>IF(ISNONTEXT(A364),D363*$J$4/12,"")</f>
        <v/>
      </c>
      <c r="D364" s="20" t="str">
        <f t="shared" si="16"/>
        <v/>
      </c>
      <c r="E364" s="23" t="str">
        <f t="shared" si="17"/>
        <v/>
      </c>
    </row>
    <row r="365" spans="1:5">
      <c r="A365" t="str">
        <f>IF(ROW()-2&lt;=$J$3,ROW()-2,"")</f>
        <v/>
      </c>
      <c r="B365" t="str">
        <f t="shared" si="15"/>
        <v/>
      </c>
      <c r="C365" s="20" t="str">
        <f>IF(ISNONTEXT(A365),D364*$J$4/12,"")</f>
        <v/>
      </c>
      <c r="D365" s="20" t="str">
        <f t="shared" si="16"/>
        <v/>
      </c>
      <c r="E365" s="23" t="str">
        <f t="shared" si="17"/>
        <v/>
      </c>
    </row>
    <row r="366" spans="1:5">
      <c r="A366" t="str">
        <f>IF(ROW()-2&lt;=$J$3,ROW()-2,"")</f>
        <v/>
      </c>
      <c r="B366" t="str">
        <f t="shared" si="15"/>
        <v/>
      </c>
      <c r="C366" s="20" t="str">
        <f>IF(ISNONTEXT(A366),D365*$J$4/12,"")</f>
        <v/>
      </c>
      <c r="D366" s="20" t="str">
        <f t="shared" si="16"/>
        <v/>
      </c>
      <c r="E366" s="23" t="str">
        <f t="shared" si="17"/>
        <v/>
      </c>
    </row>
    <row r="367" spans="1:5">
      <c r="A367" t="str">
        <f>IF(ROW()-2&lt;=$J$3,ROW()-2,"")</f>
        <v/>
      </c>
      <c r="B367" t="str">
        <f t="shared" si="15"/>
        <v/>
      </c>
      <c r="C367" s="20" t="str">
        <f>IF(ISNONTEXT(A367),D366*$J$4/12,"")</f>
        <v/>
      </c>
      <c r="D367" s="20" t="str">
        <f t="shared" si="16"/>
        <v/>
      </c>
      <c r="E367" s="23" t="str">
        <f t="shared" si="17"/>
        <v/>
      </c>
    </row>
    <row r="368" spans="1:5">
      <c r="A368" t="str">
        <f>IF(ROW()-2&lt;=$J$3,ROW()-2,"")</f>
        <v/>
      </c>
      <c r="B368" t="str">
        <f t="shared" si="15"/>
        <v/>
      </c>
      <c r="C368" s="20" t="str">
        <f>IF(ISNONTEXT(A368),D367*$J$4/12,"")</f>
        <v/>
      </c>
      <c r="D368" s="20" t="str">
        <f t="shared" si="16"/>
        <v/>
      </c>
      <c r="E368" s="23" t="str">
        <f t="shared" si="17"/>
        <v/>
      </c>
    </row>
    <row r="369" spans="1:5">
      <c r="A369" t="str">
        <f>IF(ROW()-2&lt;=$J$3,ROW()-2,"")</f>
        <v/>
      </c>
      <c r="B369" t="str">
        <f t="shared" si="15"/>
        <v/>
      </c>
      <c r="C369" s="20" t="str">
        <f>IF(ISNONTEXT(A369),D368*$J$4/12,"")</f>
        <v/>
      </c>
      <c r="D369" s="20" t="str">
        <f t="shared" si="16"/>
        <v/>
      </c>
      <c r="E369" s="23" t="str">
        <f t="shared" si="17"/>
        <v/>
      </c>
    </row>
    <row r="370" spans="1:5">
      <c r="A370" t="str">
        <f>IF(ROW()-2&lt;=$J$3,ROW()-2,"")</f>
        <v/>
      </c>
      <c r="B370" t="str">
        <f t="shared" si="15"/>
        <v/>
      </c>
      <c r="C370" s="20" t="str">
        <f>IF(ISNONTEXT(A370),D369*$J$4/12,"")</f>
        <v/>
      </c>
      <c r="D370" s="20" t="str">
        <f t="shared" si="16"/>
        <v/>
      </c>
      <c r="E370" s="23" t="str">
        <f t="shared" si="17"/>
        <v/>
      </c>
    </row>
    <row r="371" spans="1:5">
      <c r="A371" t="str">
        <f>IF(ROW()-2&lt;=$J$3,ROW()-2,"")</f>
        <v/>
      </c>
      <c r="B371" t="str">
        <f t="shared" si="15"/>
        <v/>
      </c>
      <c r="C371" s="20" t="str">
        <f>IF(ISNONTEXT(A371),D370*$J$4/12,"")</f>
        <v/>
      </c>
      <c r="D371" s="20" t="str">
        <f t="shared" si="16"/>
        <v/>
      </c>
      <c r="E371" s="23" t="str">
        <f t="shared" si="17"/>
        <v/>
      </c>
    </row>
    <row r="372" spans="1:5">
      <c r="A372" t="str">
        <f>IF(ROW()-2&lt;=$J$3,ROW()-2,"")</f>
        <v/>
      </c>
      <c r="B372" t="str">
        <f t="shared" si="15"/>
        <v/>
      </c>
      <c r="C372" s="20" t="str">
        <f>IF(ISNONTEXT(A372),D371*$J$4/12,"")</f>
        <v/>
      </c>
      <c r="D372" s="20" t="str">
        <f t="shared" si="16"/>
        <v/>
      </c>
      <c r="E372" s="23" t="str">
        <f t="shared" si="17"/>
        <v/>
      </c>
    </row>
    <row r="373" spans="1:5">
      <c r="A373" t="str">
        <f>IF(ROW()-2&lt;=$J$3,ROW()-2,"")</f>
        <v/>
      </c>
      <c r="B373" t="str">
        <f t="shared" si="15"/>
        <v/>
      </c>
      <c r="C373" s="20" t="str">
        <f>IF(ISNONTEXT(A373),D372*$J$4/12,"")</f>
        <v/>
      </c>
      <c r="D373" s="20" t="str">
        <f t="shared" si="16"/>
        <v/>
      </c>
      <c r="E373" s="23" t="str">
        <f t="shared" si="17"/>
        <v/>
      </c>
    </row>
    <row r="374" spans="1:5">
      <c r="A374" t="str">
        <f>IF(ROW()-2&lt;=$J$3,ROW()-2,"")</f>
        <v/>
      </c>
      <c r="B374" t="str">
        <f t="shared" si="15"/>
        <v/>
      </c>
      <c r="C374" s="20" t="str">
        <f>IF(ISNONTEXT(A374),D373*$J$4/12,"")</f>
        <v/>
      </c>
      <c r="D374" s="20" t="str">
        <f t="shared" si="16"/>
        <v/>
      </c>
      <c r="E374" s="23" t="str">
        <f t="shared" si="17"/>
        <v/>
      </c>
    </row>
    <row r="375" spans="1:5">
      <c r="A375" t="str">
        <f>IF(ROW()-2&lt;=$J$3,ROW()-2,"")</f>
        <v/>
      </c>
      <c r="B375" t="str">
        <f t="shared" si="15"/>
        <v/>
      </c>
      <c r="C375" s="20" t="str">
        <f>IF(ISNONTEXT(A375),D374*$J$4/12,"")</f>
        <v/>
      </c>
      <c r="D375" s="20" t="str">
        <f t="shared" si="16"/>
        <v/>
      </c>
      <c r="E375" s="23" t="str">
        <f t="shared" si="17"/>
        <v/>
      </c>
    </row>
    <row r="376" spans="1:5">
      <c r="A376" t="str">
        <f>IF(ROW()-2&lt;=$J$3,ROW()-2,"")</f>
        <v/>
      </c>
      <c r="B376" t="str">
        <f t="shared" si="15"/>
        <v/>
      </c>
      <c r="C376" s="20" t="str">
        <f>IF(ISNONTEXT(A376),D375*$J$4/12,"")</f>
        <v/>
      </c>
      <c r="D376" s="20" t="str">
        <f t="shared" si="16"/>
        <v/>
      </c>
      <c r="E376" s="23" t="str">
        <f t="shared" si="17"/>
        <v/>
      </c>
    </row>
    <row r="377" spans="1:5">
      <c r="A377" t="str">
        <f>IF(ROW()-2&lt;=$J$3,ROW()-2,"")</f>
        <v/>
      </c>
      <c r="B377" t="str">
        <f t="shared" si="15"/>
        <v/>
      </c>
      <c r="C377" s="20" t="str">
        <f>IF(ISNONTEXT(A377),D376*$J$4/12,"")</f>
        <v/>
      </c>
      <c r="D377" s="20" t="str">
        <f t="shared" si="16"/>
        <v/>
      </c>
      <c r="E377" s="23" t="str">
        <f t="shared" si="17"/>
        <v/>
      </c>
    </row>
    <row r="378" spans="1:5">
      <c r="A378" t="str">
        <f>IF(ROW()-2&lt;=$J$3,ROW()-2,"")</f>
        <v/>
      </c>
      <c r="B378" t="str">
        <f t="shared" si="15"/>
        <v/>
      </c>
      <c r="C378" s="20" t="str">
        <f>IF(ISNONTEXT(A378),D377*$J$4/12,"")</f>
        <v/>
      </c>
      <c r="D378" s="20" t="str">
        <f t="shared" si="16"/>
        <v/>
      </c>
      <c r="E378" s="23" t="str">
        <f t="shared" si="17"/>
        <v/>
      </c>
    </row>
    <row r="379" spans="1:5">
      <c r="A379" t="str">
        <f>IF(ROW()-2&lt;=$J$3,ROW()-2,"")</f>
        <v/>
      </c>
      <c r="B379" t="str">
        <f t="shared" si="15"/>
        <v/>
      </c>
      <c r="C379" s="20" t="str">
        <f>IF(ISNONTEXT(A379),D378*$J$4/12,"")</f>
        <v/>
      </c>
      <c r="D379" s="20" t="str">
        <f t="shared" si="16"/>
        <v/>
      </c>
      <c r="E379" s="23" t="str">
        <f t="shared" si="17"/>
        <v/>
      </c>
    </row>
    <row r="380" spans="1:5">
      <c r="A380" t="str">
        <f>IF(ROW()-2&lt;=$J$3,ROW()-2,"")</f>
        <v/>
      </c>
      <c r="B380" t="str">
        <f t="shared" si="15"/>
        <v/>
      </c>
      <c r="C380" s="20" t="str">
        <f>IF(ISNONTEXT(A380),D379*$J$4/12,"")</f>
        <v/>
      </c>
      <c r="D380" s="20" t="str">
        <f t="shared" si="16"/>
        <v/>
      </c>
      <c r="E380" s="23" t="str">
        <f t="shared" si="17"/>
        <v/>
      </c>
    </row>
    <row r="381" spans="1:5">
      <c r="A381" t="str">
        <f>IF(ROW()-2&lt;=$J$3,ROW()-2,"")</f>
        <v/>
      </c>
      <c r="B381" t="str">
        <f t="shared" si="15"/>
        <v/>
      </c>
      <c r="C381" s="20" t="str">
        <f>IF(ISNONTEXT(A381),D380*$J$4/12,"")</f>
        <v/>
      </c>
      <c r="D381" s="20" t="str">
        <f t="shared" si="16"/>
        <v/>
      </c>
      <c r="E381" s="23" t="str">
        <f t="shared" si="17"/>
        <v/>
      </c>
    </row>
    <row r="382" spans="1:5">
      <c r="A382" t="str">
        <f>IF(ROW()-2&lt;=$J$3,ROW()-2,"")</f>
        <v/>
      </c>
      <c r="B382" t="str">
        <f t="shared" si="15"/>
        <v/>
      </c>
      <c r="C382" s="20" t="str">
        <f>IF(ISNONTEXT(A382),D381*$J$4/12,"")</f>
        <v/>
      </c>
      <c r="D382" s="20" t="str">
        <f t="shared" si="16"/>
        <v/>
      </c>
      <c r="E382" s="23" t="str">
        <f t="shared" si="17"/>
        <v/>
      </c>
    </row>
    <row r="383" spans="1:5">
      <c r="A383" t="str">
        <f>IF(ROW()-2&lt;=$J$3,ROW()-2,"")</f>
        <v/>
      </c>
      <c r="B383" t="str">
        <f t="shared" si="15"/>
        <v/>
      </c>
      <c r="C383" s="20" t="str">
        <f>IF(ISNONTEXT(A383),D382*$J$4/12,"")</f>
        <v/>
      </c>
      <c r="D383" s="20" t="str">
        <f t="shared" si="16"/>
        <v/>
      </c>
      <c r="E383" s="23" t="str">
        <f t="shared" si="17"/>
        <v/>
      </c>
    </row>
    <row r="384" spans="1:5">
      <c r="A384" t="str">
        <f>IF(ROW()-2&lt;=$J$3,ROW()-2,"")</f>
        <v/>
      </c>
      <c r="B384" t="str">
        <f t="shared" si="15"/>
        <v/>
      </c>
      <c r="C384" s="20" t="str">
        <f>IF(ISNONTEXT(A384),D383*$J$4/12,"")</f>
        <v/>
      </c>
      <c r="D384" s="20" t="str">
        <f t="shared" si="16"/>
        <v/>
      </c>
      <c r="E384" s="23" t="str">
        <f t="shared" si="17"/>
        <v/>
      </c>
    </row>
    <row r="385" spans="1:5">
      <c r="A385" t="str">
        <f>IF(ROW()-2&lt;=$J$3,ROW()-2,"")</f>
        <v/>
      </c>
      <c r="B385" t="str">
        <f t="shared" si="15"/>
        <v/>
      </c>
      <c r="C385" s="20" t="str">
        <f>IF(ISNONTEXT(A385),D384*$J$4/12,"")</f>
        <v/>
      </c>
      <c r="D385" s="20" t="str">
        <f t="shared" si="16"/>
        <v/>
      </c>
      <c r="E385" s="23" t="str">
        <f t="shared" si="17"/>
        <v/>
      </c>
    </row>
    <row r="386" spans="1:5">
      <c r="A386" t="str">
        <f>IF(ROW()-2&lt;=$J$3,ROW()-2,"")</f>
        <v/>
      </c>
      <c r="B386" t="str">
        <f t="shared" si="15"/>
        <v/>
      </c>
      <c r="C386" s="20" t="str">
        <f>IF(ISNONTEXT(A386),D385*$J$4/12,"")</f>
        <v/>
      </c>
      <c r="D386" s="20" t="str">
        <f t="shared" si="16"/>
        <v/>
      </c>
      <c r="E386" s="23" t="str">
        <f t="shared" si="17"/>
        <v/>
      </c>
    </row>
    <row r="387" spans="1:5">
      <c r="A387" t="str">
        <f>IF(ROW()-2&lt;=$J$3,ROW()-2,"")</f>
        <v/>
      </c>
      <c r="B387" t="str">
        <f t="shared" si="15"/>
        <v/>
      </c>
      <c r="C387" s="20" t="str">
        <f>IF(ISNONTEXT(A387),D386*$J$4/12,"")</f>
        <v/>
      </c>
      <c r="D387" s="20" t="str">
        <f t="shared" si="16"/>
        <v/>
      </c>
      <c r="E387" s="23" t="str">
        <f t="shared" si="17"/>
        <v/>
      </c>
    </row>
    <row r="388" spans="1:5">
      <c r="A388" t="str">
        <f>IF(ROW()-2&lt;=$J$3,ROW()-2,"")</f>
        <v/>
      </c>
      <c r="B388" t="str">
        <f t="shared" ref="B388:B451" si="18">IF(ISNONTEXT(A388),$J$5,"")</f>
        <v/>
      </c>
      <c r="C388" s="20" t="str">
        <f>IF(ISNONTEXT(A388),D387*$J$4/12,"")</f>
        <v/>
      </c>
      <c r="D388" s="20" t="str">
        <f t="shared" ref="D388:D451" si="19">IF(ISNONTEXT(A388),D387-B388+C388,"")</f>
        <v/>
      </c>
      <c r="E388" s="23" t="str">
        <f t="shared" ref="E388:E451" si="20">IF(ISNONTEXT(A388),$D$2-D388,"")</f>
        <v/>
      </c>
    </row>
    <row r="389" spans="1:5">
      <c r="A389" t="str">
        <f>IF(ROW()-2&lt;=$J$3,ROW()-2,"")</f>
        <v/>
      </c>
      <c r="B389" t="str">
        <f t="shared" si="18"/>
        <v/>
      </c>
      <c r="C389" s="20" t="str">
        <f>IF(ISNONTEXT(A389),D388*$J$4/12,"")</f>
        <v/>
      </c>
      <c r="D389" s="20" t="str">
        <f t="shared" si="19"/>
        <v/>
      </c>
      <c r="E389" s="23" t="str">
        <f t="shared" si="20"/>
        <v/>
      </c>
    </row>
    <row r="390" spans="1:5">
      <c r="A390" t="str">
        <f>IF(ROW()-2&lt;=$J$3,ROW()-2,"")</f>
        <v/>
      </c>
      <c r="B390" t="str">
        <f t="shared" si="18"/>
        <v/>
      </c>
      <c r="C390" s="20" t="str">
        <f>IF(ISNONTEXT(A390),D389*$J$4/12,"")</f>
        <v/>
      </c>
      <c r="D390" s="20" t="str">
        <f t="shared" si="19"/>
        <v/>
      </c>
      <c r="E390" s="23" t="str">
        <f t="shared" si="20"/>
        <v/>
      </c>
    </row>
    <row r="391" spans="1:5">
      <c r="A391" t="str">
        <f>IF(ROW()-2&lt;=$J$3,ROW()-2,"")</f>
        <v/>
      </c>
      <c r="B391" t="str">
        <f t="shared" si="18"/>
        <v/>
      </c>
      <c r="C391" s="20" t="str">
        <f>IF(ISNONTEXT(A391),D390*$J$4/12,"")</f>
        <v/>
      </c>
      <c r="D391" s="20" t="str">
        <f t="shared" si="19"/>
        <v/>
      </c>
      <c r="E391" s="23" t="str">
        <f t="shared" si="20"/>
        <v/>
      </c>
    </row>
    <row r="392" spans="1:5">
      <c r="A392" t="str">
        <f>IF(ROW()-2&lt;=$J$3,ROW()-2,"")</f>
        <v/>
      </c>
      <c r="B392" t="str">
        <f t="shared" si="18"/>
        <v/>
      </c>
      <c r="C392" s="20" t="str">
        <f>IF(ISNONTEXT(A392),D391*$J$4/12,"")</f>
        <v/>
      </c>
      <c r="D392" s="20" t="str">
        <f t="shared" si="19"/>
        <v/>
      </c>
      <c r="E392" s="23" t="str">
        <f t="shared" si="20"/>
        <v/>
      </c>
    </row>
    <row r="393" spans="1:5">
      <c r="A393" t="str">
        <f>IF(ROW()-2&lt;=$J$3,ROW()-2,"")</f>
        <v/>
      </c>
      <c r="B393" t="str">
        <f t="shared" si="18"/>
        <v/>
      </c>
      <c r="C393" s="20" t="str">
        <f>IF(ISNONTEXT(A393),D392*$J$4/12,"")</f>
        <v/>
      </c>
      <c r="D393" s="20" t="str">
        <f t="shared" si="19"/>
        <v/>
      </c>
      <c r="E393" s="23" t="str">
        <f t="shared" si="20"/>
        <v/>
      </c>
    </row>
    <row r="394" spans="1:5">
      <c r="A394" t="str">
        <f>IF(ROW()-2&lt;=$J$3,ROW()-2,"")</f>
        <v/>
      </c>
      <c r="B394" t="str">
        <f t="shared" si="18"/>
        <v/>
      </c>
      <c r="C394" s="20" t="str">
        <f>IF(ISNONTEXT(A394),D393*$J$4/12,"")</f>
        <v/>
      </c>
      <c r="D394" s="20" t="str">
        <f t="shared" si="19"/>
        <v/>
      </c>
      <c r="E394" s="23" t="str">
        <f t="shared" si="20"/>
        <v/>
      </c>
    </row>
    <row r="395" spans="1:5">
      <c r="A395" t="str">
        <f>IF(ROW()-2&lt;=$J$3,ROW()-2,"")</f>
        <v/>
      </c>
      <c r="B395" t="str">
        <f t="shared" si="18"/>
        <v/>
      </c>
      <c r="C395" s="20" t="str">
        <f>IF(ISNONTEXT(A395),D394*$J$4/12,"")</f>
        <v/>
      </c>
      <c r="D395" s="20" t="str">
        <f t="shared" si="19"/>
        <v/>
      </c>
      <c r="E395" s="23" t="str">
        <f t="shared" si="20"/>
        <v/>
      </c>
    </row>
    <row r="396" spans="1:5">
      <c r="A396" t="str">
        <f>IF(ROW()-2&lt;=$J$3,ROW()-2,"")</f>
        <v/>
      </c>
      <c r="B396" t="str">
        <f t="shared" si="18"/>
        <v/>
      </c>
      <c r="C396" s="20" t="str">
        <f>IF(ISNONTEXT(A396),D395*$J$4/12,"")</f>
        <v/>
      </c>
      <c r="D396" s="20" t="str">
        <f t="shared" si="19"/>
        <v/>
      </c>
      <c r="E396" s="23" t="str">
        <f t="shared" si="20"/>
        <v/>
      </c>
    </row>
    <row r="397" spans="1:5">
      <c r="A397" t="str">
        <f>IF(ROW()-2&lt;=$J$3,ROW()-2,"")</f>
        <v/>
      </c>
      <c r="B397" t="str">
        <f t="shared" si="18"/>
        <v/>
      </c>
      <c r="C397" s="20" t="str">
        <f>IF(ISNONTEXT(A397),D396*$J$4/12,"")</f>
        <v/>
      </c>
      <c r="D397" s="20" t="str">
        <f t="shared" si="19"/>
        <v/>
      </c>
      <c r="E397" s="23" t="str">
        <f t="shared" si="20"/>
        <v/>
      </c>
    </row>
    <row r="398" spans="1:5">
      <c r="A398" t="str">
        <f>IF(ROW()-2&lt;=$J$3,ROW()-2,"")</f>
        <v/>
      </c>
      <c r="B398" t="str">
        <f t="shared" si="18"/>
        <v/>
      </c>
      <c r="C398" s="20" t="str">
        <f>IF(ISNONTEXT(A398),D397*$J$4/12,"")</f>
        <v/>
      </c>
      <c r="D398" s="20" t="str">
        <f t="shared" si="19"/>
        <v/>
      </c>
      <c r="E398" s="23" t="str">
        <f t="shared" si="20"/>
        <v/>
      </c>
    </row>
    <row r="399" spans="1:5">
      <c r="A399" t="str">
        <f>IF(ROW()-2&lt;=$J$3,ROW()-2,"")</f>
        <v/>
      </c>
      <c r="B399" t="str">
        <f t="shared" si="18"/>
        <v/>
      </c>
      <c r="C399" s="20" t="str">
        <f>IF(ISNONTEXT(A399),D398*$J$4/12,"")</f>
        <v/>
      </c>
      <c r="D399" s="20" t="str">
        <f t="shared" si="19"/>
        <v/>
      </c>
      <c r="E399" s="23" t="str">
        <f t="shared" si="20"/>
        <v/>
      </c>
    </row>
    <row r="400" spans="1:5">
      <c r="A400" t="str">
        <f>IF(ROW()-2&lt;=$J$3,ROW()-2,"")</f>
        <v/>
      </c>
      <c r="B400" t="str">
        <f t="shared" si="18"/>
        <v/>
      </c>
      <c r="C400" s="20" t="str">
        <f>IF(ISNONTEXT(A400),D399*$J$4/12,"")</f>
        <v/>
      </c>
      <c r="D400" s="20" t="str">
        <f t="shared" si="19"/>
        <v/>
      </c>
      <c r="E400" s="23" t="str">
        <f t="shared" si="20"/>
        <v/>
      </c>
    </row>
    <row r="401" spans="1:5">
      <c r="A401" t="str">
        <f>IF(ROW()-2&lt;=$J$3,ROW()-2,"")</f>
        <v/>
      </c>
      <c r="B401" t="str">
        <f t="shared" si="18"/>
        <v/>
      </c>
      <c r="C401" s="20" t="str">
        <f>IF(ISNONTEXT(A401),D400*$J$4/12,"")</f>
        <v/>
      </c>
      <c r="D401" s="20" t="str">
        <f t="shared" si="19"/>
        <v/>
      </c>
      <c r="E401" s="23" t="str">
        <f t="shared" si="20"/>
        <v/>
      </c>
    </row>
    <row r="402" spans="1:5">
      <c r="A402" t="str">
        <f>IF(ROW()-2&lt;=$J$3,ROW()-2,"")</f>
        <v/>
      </c>
      <c r="B402" t="str">
        <f t="shared" si="18"/>
        <v/>
      </c>
      <c r="C402" s="20" t="str">
        <f>IF(ISNONTEXT(A402),D401*$J$4/12,"")</f>
        <v/>
      </c>
      <c r="D402" s="20" t="str">
        <f t="shared" si="19"/>
        <v/>
      </c>
      <c r="E402" s="23" t="str">
        <f t="shared" si="20"/>
        <v/>
      </c>
    </row>
    <row r="403" spans="1:5">
      <c r="A403" t="str">
        <f>IF(ROW()-2&lt;=$J$3,ROW()-2,"")</f>
        <v/>
      </c>
      <c r="B403" t="str">
        <f t="shared" si="18"/>
        <v/>
      </c>
      <c r="C403" s="20" t="str">
        <f>IF(ISNONTEXT(A403),D402*$J$4/12,"")</f>
        <v/>
      </c>
      <c r="D403" s="20" t="str">
        <f t="shared" si="19"/>
        <v/>
      </c>
      <c r="E403" s="23" t="str">
        <f t="shared" si="20"/>
        <v/>
      </c>
    </row>
    <row r="404" spans="1:5">
      <c r="A404" t="str">
        <f>IF(ROW()-2&lt;=$J$3,ROW()-2,"")</f>
        <v/>
      </c>
      <c r="B404" t="str">
        <f t="shared" si="18"/>
        <v/>
      </c>
      <c r="C404" s="20" t="str">
        <f>IF(ISNONTEXT(A404),D403*$J$4/12,"")</f>
        <v/>
      </c>
      <c r="D404" s="20" t="str">
        <f t="shared" si="19"/>
        <v/>
      </c>
      <c r="E404" s="23" t="str">
        <f t="shared" si="20"/>
        <v/>
      </c>
    </row>
    <row r="405" spans="1:5">
      <c r="A405" t="str">
        <f>IF(ROW()-2&lt;=$J$3,ROW()-2,"")</f>
        <v/>
      </c>
      <c r="B405" t="str">
        <f t="shared" si="18"/>
        <v/>
      </c>
      <c r="C405" s="20" t="str">
        <f>IF(ISNONTEXT(A405),D404*$J$4/12,"")</f>
        <v/>
      </c>
      <c r="D405" s="20" t="str">
        <f t="shared" si="19"/>
        <v/>
      </c>
      <c r="E405" s="23" t="str">
        <f t="shared" si="20"/>
        <v/>
      </c>
    </row>
    <row r="406" spans="1:5">
      <c r="A406" t="str">
        <f>IF(ROW()-2&lt;=$J$3,ROW()-2,"")</f>
        <v/>
      </c>
      <c r="B406" t="str">
        <f t="shared" si="18"/>
        <v/>
      </c>
      <c r="C406" s="20" t="str">
        <f>IF(ISNONTEXT(A406),D405*$J$4/12,"")</f>
        <v/>
      </c>
      <c r="D406" s="20" t="str">
        <f t="shared" si="19"/>
        <v/>
      </c>
      <c r="E406" s="23" t="str">
        <f t="shared" si="20"/>
        <v/>
      </c>
    </row>
    <row r="407" spans="1:5">
      <c r="A407" t="str">
        <f>IF(ROW()-2&lt;=$J$3,ROW()-2,"")</f>
        <v/>
      </c>
      <c r="B407" t="str">
        <f t="shared" si="18"/>
        <v/>
      </c>
      <c r="C407" s="20" t="str">
        <f>IF(ISNONTEXT(A407),D406*$J$4/12,"")</f>
        <v/>
      </c>
      <c r="D407" s="20" t="str">
        <f t="shared" si="19"/>
        <v/>
      </c>
      <c r="E407" s="23" t="str">
        <f t="shared" si="20"/>
        <v/>
      </c>
    </row>
    <row r="408" spans="1:5">
      <c r="A408" t="str">
        <f>IF(ROW()-2&lt;=$J$3,ROW()-2,"")</f>
        <v/>
      </c>
      <c r="B408" t="str">
        <f t="shared" si="18"/>
        <v/>
      </c>
      <c r="C408" s="20" t="str">
        <f>IF(ISNONTEXT(A408),D407*$J$4/12,"")</f>
        <v/>
      </c>
      <c r="D408" s="20" t="str">
        <f t="shared" si="19"/>
        <v/>
      </c>
      <c r="E408" s="23" t="str">
        <f t="shared" si="20"/>
        <v/>
      </c>
    </row>
    <row r="409" spans="1:5">
      <c r="A409" t="str">
        <f>IF(ROW()-2&lt;=$J$3,ROW()-2,"")</f>
        <v/>
      </c>
      <c r="B409" t="str">
        <f t="shared" si="18"/>
        <v/>
      </c>
      <c r="C409" s="20" t="str">
        <f>IF(ISNONTEXT(A409),D408*$J$4/12,"")</f>
        <v/>
      </c>
      <c r="D409" s="20" t="str">
        <f t="shared" si="19"/>
        <v/>
      </c>
      <c r="E409" s="23" t="str">
        <f t="shared" si="20"/>
        <v/>
      </c>
    </row>
    <row r="410" spans="1:5">
      <c r="A410" t="str">
        <f>IF(ROW()-2&lt;=$J$3,ROW()-2,"")</f>
        <v/>
      </c>
      <c r="B410" t="str">
        <f t="shared" si="18"/>
        <v/>
      </c>
      <c r="C410" s="20" t="str">
        <f>IF(ISNONTEXT(A410),D409*$J$4/12,"")</f>
        <v/>
      </c>
      <c r="D410" s="20" t="str">
        <f t="shared" si="19"/>
        <v/>
      </c>
      <c r="E410" s="23" t="str">
        <f t="shared" si="20"/>
        <v/>
      </c>
    </row>
    <row r="411" spans="1:5">
      <c r="A411" t="str">
        <f>IF(ROW()-2&lt;=$J$3,ROW()-2,"")</f>
        <v/>
      </c>
      <c r="B411" t="str">
        <f t="shared" si="18"/>
        <v/>
      </c>
      <c r="C411" s="20" t="str">
        <f>IF(ISNONTEXT(A411),D410*$J$4/12,"")</f>
        <v/>
      </c>
      <c r="D411" s="20" t="str">
        <f t="shared" si="19"/>
        <v/>
      </c>
      <c r="E411" s="23" t="str">
        <f t="shared" si="20"/>
        <v/>
      </c>
    </row>
    <row r="412" spans="1:5">
      <c r="A412" t="str">
        <f>IF(ROW()-2&lt;=$J$3,ROW()-2,"")</f>
        <v/>
      </c>
      <c r="B412" t="str">
        <f t="shared" si="18"/>
        <v/>
      </c>
      <c r="C412" s="20" t="str">
        <f>IF(ISNONTEXT(A412),D411*$J$4/12,"")</f>
        <v/>
      </c>
      <c r="D412" s="20" t="str">
        <f t="shared" si="19"/>
        <v/>
      </c>
      <c r="E412" s="23" t="str">
        <f t="shared" si="20"/>
        <v/>
      </c>
    </row>
    <row r="413" spans="1:5">
      <c r="A413" t="str">
        <f>IF(ROW()-2&lt;=$J$3,ROW()-2,"")</f>
        <v/>
      </c>
      <c r="B413" t="str">
        <f t="shared" si="18"/>
        <v/>
      </c>
      <c r="C413" s="20" t="str">
        <f>IF(ISNONTEXT(A413),D412*$J$4/12,"")</f>
        <v/>
      </c>
      <c r="D413" s="20" t="str">
        <f t="shared" si="19"/>
        <v/>
      </c>
      <c r="E413" s="23" t="str">
        <f t="shared" si="20"/>
        <v/>
      </c>
    </row>
    <row r="414" spans="1:5">
      <c r="A414" t="str">
        <f>IF(ROW()-2&lt;=$J$3,ROW()-2,"")</f>
        <v/>
      </c>
      <c r="B414" t="str">
        <f t="shared" si="18"/>
        <v/>
      </c>
      <c r="C414" s="20" t="str">
        <f>IF(ISNONTEXT(A414),D413*$J$4/12,"")</f>
        <v/>
      </c>
      <c r="D414" s="20" t="str">
        <f t="shared" si="19"/>
        <v/>
      </c>
      <c r="E414" s="23" t="str">
        <f t="shared" si="20"/>
        <v/>
      </c>
    </row>
    <row r="415" spans="1:5">
      <c r="A415" t="str">
        <f>IF(ROW()-2&lt;=$J$3,ROW()-2,"")</f>
        <v/>
      </c>
      <c r="B415" t="str">
        <f t="shared" si="18"/>
        <v/>
      </c>
      <c r="C415" s="20" t="str">
        <f>IF(ISNONTEXT(A415),D414*$J$4/12,"")</f>
        <v/>
      </c>
      <c r="D415" s="20" t="str">
        <f t="shared" si="19"/>
        <v/>
      </c>
      <c r="E415" s="23" t="str">
        <f t="shared" si="20"/>
        <v/>
      </c>
    </row>
    <row r="416" spans="1:5">
      <c r="A416" t="str">
        <f>IF(ROW()-2&lt;=$J$3,ROW()-2,"")</f>
        <v/>
      </c>
      <c r="B416" t="str">
        <f t="shared" si="18"/>
        <v/>
      </c>
      <c r="C416" s="20" t="str">
        <f>IF(ISNONTEXT(A416),D415*$J$4/12,"")</f>
        <v/>
      </c>
      <c r="D416" s="20" t="str">
        <f t="shared" si="19"/>
        <v/>
      </c>
      <c r="E416" s="23" t="str">
        <f t="shared" si="20"/>
        <v/>
      </c>
    </row>
    <row r="417" spans="1:5">
      <c r="A417" t="str">
        <f>IF(ROW()-2&lt;=$J$3,ROW()-2,"")</f>
        <v/>
      </c>
      <c r="B417" t="str">
        <f t="shared" si="18"/>
        <v/>
      </c>
      <c r="C417" s="20" t="str">
        <f>IF(ISNONTEXT(A417),D416*$J$4/12,"")</f>
        <v/>
      </c>
      <c r="D417" s="20" t="str">
        <f t="shared" si="19"/>
        <v/>
      </c>
      <c r="E417" s="23" t="str">
        <f t="shared" si="20"/>
        <v/>
      </c>
    </row>
    <row r="418" spans="1:5">
      <c r="A418" t="str">
        <f>IF(ROW()-2&lt;=$J$3,ROW()-2,"")</f>
        <v/>
      </c>
      <c r="B418" t="str">
        <f t="shared" si="18"/>
        <v/>
      </c>
      <c r="C418" s="20" t="str">
        <f>IF(ISNONTEXT(A418),D417*$J$4/12,"")</f>
        <v/>
      </c>
      <c r="D418" s="20" t="str">
        <f t="shared" si="19"/>
        <v/>
      </c>
      <c r="E418" s="23" t="str">
        <f t="shared" si="20"/>
        <v/>
      </c>
    </row>
    <row r="419" spans="1:5">
      <c r="A419" t="str">
        <f>IF(ROW()-2&lt;=$J$3,ROW()-2,"")</f>
        <v/>
      </c>
      <c r="B419" t="str">
        <f t="shared" si="18"/>
        <v/>
      </c>
      <c r="C419" s="20" t="str">
        <f>IF(ISNONTEXT(A419),D418*$J$4/12,"")</f>
        <v/>
      </c>
      <c r="D419" s="20" t="str">
        <f t="shared" si="19"/>
        <v/>
      </c>
      <c r="E419" s="23" t="str">
        <f t="shared" si="20"/>
        <v/>
      </c>
    </row>
    <row r="420" spans="1:5">
      <c r="A420" t="str">
        <f>IF(ROW()-2&lt;=$J$3,ROW()-2,"")</f>
        <v/>
      </c>
      <c r="B420" t="str">
        <f t="shared" si="18"/>
        <v/>
      </c>
      <c r="C420" s="20" t="str">
        <f>IF(ISNONTEXT(A420),D419*$J$4/12,"")</f>
        <v/>
      </c>
      <c r="D420" s="20" t="str">
        <f t="shared" si="19"/>
        <v/>
      </c>
      <c r="E420" s="23" t="str">
        <f t="shared" si="20"/>
        <v/>
      </c>
    </row>
    <row r="421" spans="1:5">
      <c r="A421" t="str">
        <f>IF(ROW()-2&lt;=$J$3,ROW()-2,"")</f>
        <v/>
      </c>
      <c r="B421" t="str">
        <f t="shared" si="18"/>
        <v/>
      </c>
      <c r="C421" s="20" t="str">
        <f>IF(ISNONTEXT(A421),D420*$J$4/12,"")</f>
        <v/>
      </c>
      <c r="D421" s="20" t="str">
        <f t="shared" si="19"/>
        <v/>
      </c>
      <c r="E421" s="23" t="str">
        <f t="shared" si="20"/>
        <v/>
      </c>
    </row>
    <row r="422" spans="1:5">
      <c r="A422" t="str">
        <f>IF(ROW()-2&lt;=$J$3,ROW()-2,"")</f>
        <v/>
      </c>
      <c r="B422" t="str">
        <f t="shared" si="18"/>
        <v/>
      </c>
      <c r="C422" s="20" t="str">
        <f>IF(ISNONTEXT(A422),D421*$J$4/12,"")</f>
        <v/>
      </c>
      <c r="D422" s="20" t="str">
        <f t="shared" si="19"/>
        <v/>
      </c>
      <c r="E422" s="23" t="str">
        <f t="shared" si="20"/>
        <v/>
      </c>
    </row>
    <row r="423" spans="1:5">
      <c r="A423" t="str">
        <f>IF(ROW()-2&lt;=$J$3,ROW()-2,"")</f>
        <v/>
      </c>
      <c r="B423" t="str">
        <f t="shared" si="18"/>
        <v/>
      </c>
      <c r="C423" s="20" t="str">
        <f>IF(ISNONTEXT(A423),D422*$J$4/12,"")</f>
        <v/>
      </c>
      <c r="D423" s="20" t="str">
        <f t="shared" si="19"/>
        <v/>
      </c>
      <c r="E423" s="23" t="str">
        <f t="shared" si="20"/>
        <v/>
      </c>
    </row>
    <row r="424" spans="1:5">
      <c r="A424" t="str">
        <f>IF(ROW()-2&lt;=$J$3,ROW()-2,"")</f>
        <v/>
      </c>
      <c r="B424" t="str">
        <f t="shared" si="18"/>
        <v/>
      </c>
      <c r="C424" s="20" t="str">
        <f>IF(ISNONTEXT(A424),D423*$J$4/12,"")</f>
        <v/>
      </c>
      <c r="D424" s="20" t="str">
        <f t="shared" si="19"/>
        <v/>
      </c>
      <c r="E424" s="23" t="str">
        <f t="shared" si="20"/>
        <v/>
      </c>
    </row>
    <row r="425" spans="1:5">
      <c r="A425" t="str">
        <f>IF(ROW()-2&lt;=$J$3,ROW()-2,"")</f>
        <v/>
      </c>
      <c r="B425" t="str">
        <f t="shared" si="18"/>
        <v/>
      </c>
      <c r="C425" s="20" t="str">
        <f>IF(ISNONTEXT(A425),D424*$J$4/12,"")</f>
        <v/>
      </c>
      <c r="D425" s="20" t="str">
        <f t="shared" si="19"/>
        <v/>
      </c>
      <c r="E425" s="23" t="str">
        <f t="shared" si="20"/>
        <v/>
      </c>
    </row>
    <row r="426" spans="1:5">
      <c r="A426" t="str">
        <f>IF(ROW()-2&lt;=$J$3,ROW()-2,"")</f>
        <v/>
      </c>
      <c r="B426" t="str">
        <f t="shared" si="18"/>
        <v/>
      </c>
      <c r="C426" s="20" t="str">
        <f>IF(ISNONTEXT(A426),D425*$J$4/12,"")</f>
        <v/>
      </c>
      <c r="D426" s="20" t="str">
        <f t="shared" si="19"/>
        <v/>
      </c>
      <c r="E426" s="23" t="str">
        <f t="shared" si="20"/>
        <v/>
      </c>
    </row>
    <row r="427" spans="1:5">
      <c r="A427" t="str">
        <f>IF(ROW()-2&lt;=$J$3,ROW()-2,"")</f>
        <v/>
      </c>
      <c r="B427" t="str">
        <f t="shared" si="18"/>
        <v/>
      </c>
      <c r="C427" s="20" t="str">
        <f>IF(ISNONTEXT(A427),D426*$J$4/12,"")</f>
        <v/>
      </c>
      <c r="D427" s="20" t="str">
        <f t="shared" si="19"/>
        <v/>
      </c>
      <c r="E427" s="23" t="str">
        <f t="shared" si="20"/>
        <v/>
      </c>
    </row>
    <row r="428" spans="1:5">
      <c r="A428" t="str">
        <f>IF(ROW()-2&lt;=$J$3,ROW()-2,"")</f>
        <v/>
      </c>
      <c r="B428" t="str">
        <f t="shared" si="18"/>
        <v/>
      </c>
      <c r="C428" s="20" t="str">
        <f>IF(ISNONTEXT(A428),D427*$J$4/12,"")</f>
        <v/>
      </c>
      <c r="D428" s="20" t="str">
        <f t="shared" si="19"/>
        <v/>
      </c>
      <c r="E428" s="23" t="str">
        <f t="shared" si="20"/>
        <v/>
      </c>
    </row>
    <row r="429" spans="1:5">
      <c r="A429" t="str">
        <f>IF(ROW()-2&lt;=$J$3,ROW()-2,"")</f>
        <v/>
      </c>
      <c r="B429" t="str">
        <f t="shared" si="18"/>
        <v/>
      </c>
      <c r="C429" s="20" t="str">
        <f>IF(ISNONTEXT(A429),D428*$J$4/12,"")</f>
        <v/>
      </c>
      <c r="D429" s="20" t="str">
        <f t="shared" si="19"/>
        <v/>
      </c>
      <c r="E429" s="23" t="str">
        <f t="shared" si="20"/>
        <v/>
      </c>
    </row>
    <row r="430" spans="1:5">
      <c r="A430" t="str">
        <f>IF(ROW()-2&lt;=$J$3,ROW()-2,"")</f>
        <v/>
      </c>
      <c r="B430" t="str">
        <f t="shared" si="18"/>
        <v/>
      </c>
      <c r="C430" s="20" t="str">
        <f>IF(ISNONTEXT(A430),D429*$J$4/12,"")</f>
        <v/>
      </c>
      <c r="D430" s="20" t="str">
        <f t="shared" si="19"/>
        <v/>
      </c>
      <c r="E430" s="23" t="str">
        <f t="shared" si="20"/>
        <v/>
      </c>
    </row>
    <row r="431" spans="1:5">
      <c r="A431" t="str">
        <f>IF(ROW()-2&lt;=$J$3,ROW()-2,"")</f>
        <v/>
      </c>
      <c r="B431" t="str">
        <f t="shared" si="18"/>
        <v/>
      </c>
      <c r="C431" s="20" t="str">
        <f>IF(ISNONTEXT(A431),D430*$J$4/12,"")</f>
        <v/>
      </c>
      <c r="D431" s="20" t="str">
        <f t="shared" si="19"/>
        <v/>
      </c>
      <c r="E431" s="23" t="str">
        <f t="shared" si="20"/>
        <v/>
      </c>
    </row>
    <row r="432" spans="1:5">
      <c r="A432" t="str">
        <f>IF(ROW()-2&lt;=$J$3,ROW()-2,"")</f>
        <v/>
      </c>
      <c r="B432" t="str">
        <f t="shared" si="18"/>
        <v/>
      </c>
      <c r="C432" s="20" t="str">
        <f>IF(ISNONTEXT(A432),D431*$J$4/12,"")</f>
        <v/>
      </c>
      <c r="D432" s="20" t="str">
        <f t="shared" si="19"/>
        <v/>
      </c>
      <c r="E432" s="23" t="str">
        <f t="shared" si="20"/>
        <v/>
      </c>
    </row>
    <row r="433" spans="1:5">
      <c r="A433" t="str">
        <f>IF(ROW()-2&lt;=$J$3,ROW()-2,"")</f>
        <v/>
      </c>
      <c r="B433" t="str">
        <f t="shared" si="18"/>
        <v/>
      </c>
      <c r="C433" s="20" t="str">
        <f>IF(ISNONTEXT(A433),D432*$J$4/12,"")</f>
        <v/>
      </c>
      <c r="D433" s="20" t="str">
        <f t="shared" si="19"/>
        <v/>
      </c>
      <c r="E433" s="23" t="str">
        <f t="shared" si="20"/>
        <v/>
      </c>
    </row>
    <row r="434" spans="1:5">
      <c r="A434" t="str">
        <f>IF(ROW()-2&lt;=$J$3,ROW()-2,"")</f>
        <v/>
      </c>
      <c r="B434" t="str">
        <f t="shared" si="18"/>
        <v/>
      </c>
      <c r="C434" s="20" t="str">
        <f>IF(ISNONTEXT(A434),D433*$J$4/12,"")</f>
        <v/>
      </c>
      <c r="D434" s="20" t="str">
        <f t="shared" si="19"/>
        <v/>
      </c>
      <c r="E434" s="23" t="str">
        <f t="shared" si="20"/>
        <v/>
      </c>
    </row>
    <row r="435" spans="1:5">
      <c r="A435" t="str">
        <f>IF(ROW()-2&lt;=$J$3,ROW()-2,"")</f>
        <v/>
      </c>
      <c r="B435" t="str">
        <f t="shared" si="18"/>
        <v/>
      </c>
      <c r="C435" s="20" t="str">
        <f>IF(ISNONTEXT(A435),D434*$J$4/12,"")</f>
        <v/>
      </c>
      <c r="D435" s="20" t="str">
        <f t="shared" si="19"/>
        <v/>
      </c>
      <c r="E435" s="23" t="str">
        <f t="shared" si="20"/>
        <v/>
      </c>
    </row>
    <row r="436" spans="1:5">
      <c r="A436" t="str">
        <f>IF(ROW()-2&lt;=$J$3,ROW()-2,"")</f>
        <v/>
      </c>
      <c r="B436" t="str">
        <f t="shared" si="18"/>
        <v/>
      </c>
      <c r="C436" s="20" t="str">
        <f>IF(ISNONTEXT(A436),D435*$J$4/12,"")</f>
        <v/>
      </c>
      <c r="D436" s="20" t="str">
        <f t="shared" si="19"/>
        <v/>
      </c>
      <c r="E436" s="23" t="str">
        <f t="shared" si="20"/>
        <v/>
      </c>
    </row>
    <row r="437" spans="1:5">
      <c r="A437" t="str">
        <f>IF(ROW()-2&lt;=$J$3,ROW()-2,"")</f>
        <v/>
      </c>
      <c r="B437" t="str">
        <f t="shared" si="18"/>
        <v/>
      </c>
      <c r="C437" s="20" t="str">
        <f>IF(ISNONTEXT(A437),D436*$J$4/12,"")</f>
        <v/>
      </c>
      <c r="D437" s="20" t="str">
        <f t="shared" si="19"/>
        <v/>
      </c>
      <c r="E437" s="23" t="str">
        <f t="shared" si="20"/>
        <v/>
      </c>
    </row>
    <row r="438" spans="1:5">
      <c r="A438" t="str">
        <f>IF(ROW()-2&lt;=$J$3,ROW()-2,"")</f>
        <v/>
      </c>
      <c r="B438" t="str">
        <f t="shared" si="18"/>
        <v/>
      </c>
      <c r="C438" s="20" t="str">
        <f>IF(ISNONTEXT(A438),D437*$J$4/12,"")</f>
        <v/>
      </c>
      <c r="D438" s="20" t="str">
        <f t="shared" si="19"/>
        <v/>
      </c>
      <c r="E438" s="23" t="str">
        <f t="shared" si="20"/>
        <v/>
      </c>
    </row>
    <row r="439" spans="1:5">
      <c r="A439" t="str">
        <f>IF(ROW()-2&lt;=$J$3,ROW()-2,"")</f>
        <v/>
      </c>
      <c r="B439" t="str">
        <f t="shared" si="18"/>
        <v/>
      </c>
      <c r="C439" s="20" t="str">
        <f>IF(ISNONTEXT(A439),D438*$J$4/12,"")</f>
        <v/>
      </c>
      <c r="D439" s="20" t="str">
        <f t="shared" si="19"/>
        <v/>
      </c>
      <c r="E439" s="23" t="str">
        <f t="shared" si="20"/>
        <v/>
      </c>
    </row>
    <row r="440" spans="1:5">
      <c r="A440" t="str">
        <f>IF(ROW()-2&lt;=$J$3,ROW()-2,"")</f>
        <v/>
      </c>
      <c r="B440" t="str">
        <f t="shared" si="18"/>
        <v/>
      </c>
      <c r="C440" s="20" t="str">
        <f>IF(ISNONTEXT(A440),D439*$J$4/12,"")</f>
        <v/>
      </c>
      <c r="D440" s="20" t="str">
        <f t="shared" si="19"/>
        <v/>
      </c>
      <c r="E440" s="23" t="str">
        <f t="shared" si="20"/>
        <v/>
      </c>
    </row>
    <row r="441" spans="1:5">
      <c r="A441" t="str">
        <f>IF(ROW()-2&lt;=$J$3,ROW()-2,"")</f>
        <v/>
      </c>
      <c r="B441" t="str">
        <f t="shared" si="18"/>
        <v/>
      </c>
      <c r="C441" s="20" t="str">
        <f>IF(ISNONTEXT(A441),D440*$J$4/12,"")</f>
        <v/>
      </c>
      <c r="D441" s="20" t="str">
        <f t="shared" si="19"/>
        <v/>
      </c>
      <c r="E441" s="23" t="str">
        <f t="shared" si="20"/>
        <v/>
      </c>
    </row>
    <row r="442" spans="1:5">
      <c r="A442" t="str">
        <f>IF(ROW()-2&lt;=$J$3,ROW()-2,"")</f>
        <v/>
      </c>
      <c r="B442" t="str">
        <f t="shared" si="18"/>
        <v/>
      </c>
      <c r="C442" s="20" t="str">
        <f>IF(ISNONTEXT(A442),D441*$J$4/12,"")</f>
        <v/>
      </c>
      <c r="D442" s="20" t="str">
        <f t="shared" si="19"/>
        <v/>
      </c>
      <c r="E442" s="23" t="str">
        <f t="shared" si="20"/>
        <v/>
      </c>
    </row>
    <row r="443" spans="1:5">
      <c r="A443" t="str">
        <f>IF(ROW()-2&lt;=$J$3,ROW()-2,"")</f>
        <v/>
      </c>
      <c r="B443" t="str">
        <f t="shared" si="18"/>
        <v/>
      </c>
      <c r="C443" s="20" t="str">
        <f>IF(ISNONTEXT(A443),D442*$J$4/12,"")</f>
        <v/>
      </c>
      <c r="D443" s="20" t="str">
        <f t="shared" si="19"/>
        <v/>
      </c>
      <c r="E443" s="23" t="str">
        <f t="shared" si="20"/>
        <v/>
      </c>
    </row>
    <row r="444" spans="1:5">
      <c r="A444" t="str">
        <f>IF(ROW()-2&lt;=$J$3,ROW()-2,"")</f>
        <v/>
      </c>
      <c r="B444" t="str">
        <f t="shared" si="18"/>
        <v/>
      </c>
      <c r="C444" s="20" t="str">
        <f>IF(ISNONTEXT(A444),D443*$J$4/12,"")</f>
        <v/>
      </c>
      <c r="D444" s="20" t="str">
        <f t="shared" si="19"/>
        <v/>
      </c>
      <c r="E444" s="23" t="str">
        <f t="shared" si="20"/>
        <v/>
      </c>
    </row>
    <row r="445" spans="1:5">
      <c r="A445" t="str">
        <f>IF(ROW()-2&lt;=$J$3,ROW()-2,"")</f>
        <v/>
      </c>
      <c r="B445" t="str">
        <f t="shared" si="18"/>
        <v/>
      </c>
      <c r="C445" s="20" t="str">
        <f>IF(ISNONTEXT(A445),D444*$J$4/12,"")</f>
        <v/>
      </c>
      <c r="D445" s="20" t="str">
        <f t="shared" si="19"/>
        <v/>
      </c>
      <c r="E445" s="23" t="str">
        <f t="shared" si="20"/>
        <v/>
      </c>
    </row>
    <row r="446" spans="1:5">
      <c r="A446" t="str">
        <f>IF(ROW()-2&lt;=$J$3,ROW()-2,"")</f>
        <v/>
      </c>
      <c r="B446" t="str">
        <f t="shared" si="18"/>
        <v/>
      </c>
      <c r="C446" s="20" t="str">
        <f>IF(ISNONTEXT(A446),D445*$J$4/12,"")</f>
        <v/>
      </c>
      <c r="D446" s="20" t="str">
        <f t="shared" si="19"/>
        <v/>
      </c>
      <c r="E446" s="23" t="str">
        <f t="shared" si="20"/>
        <v/>
      </c>
    </row>
    <row r="447" spans="1:5">
      <c r="A447" t="str">
        <f>IF(ROW()-2&lt;=$J$3,ROW()-2,"")</f>
        <v/>
      </c>
      <c r="B447" t="str">
        <f t="shared" si="18"/>
        <v/>
      </c>
      <c r="C447" s="20" t="str">
        <f>IF(ISNONTEXT(A447),D446*$J$4/12,"")</f>
        <v/>
      </c>
      <c r="D447" s="20" t="str">
        <f t="shared" si="19"/>
        <v/>
      </c>
      <c r="E447" s="23" t="str">
        <f t="shared" si="20"/>
        <v/>
      </c>
    </row>
    <row r="448" spans="1:5">
      <c r="A448" t="str">
        <f>IF(ROW()-2&lt;=$J$3,ROW()-2,"")</f>
        <v/>
      </c>
      <c r="B448" t="str">
        <f t="shared" si="18"/>
        <v/>
      </c>
      <c r="C448" s="20" t="str">
        <f>IF(ISNONTEXT(A448),D447*$J$4/12,"")</f>
        <v/>
      </c>
      <c r="D448" s="20" t="str">
        <f t="shared" si="19"/>
        <v/>
      </c>
      <c r="E448" s="23" t="str">
        <f t="shared" si="20"/>
        <v/>
      </c>
    </row>
    <row r="449" spans="1:5">
      <c r="A449" t="str">
        <f>IF(ROW()-2&lt;=$J$3,ROW()-2,"")</f>
        <v/>
      </c>
      <c r="B449" t="str">
        <f t="shared" si="18"/>
        <v/>
      </c>
      <c r="C449" s="20" t="str">
        <f>IF(ISNONTEXT(A449),D448*$J$4/12,"")</f>
        <v/>
      </c>
      <c r="D449" s="20" t="str">
        <f t="shared" si="19"/>
        <v/>
      </c>
      <c r="E449" s="23" t="str">
        <f t="shared" si="20"/>
        <v/>
      </c>
    </row>
    <row r="450" spans="1:5">
      <c r="A450" t="str">
        <f>IF(ROW()-2&lt;=$J$3,ROW()-2,"")</f>
        <v/>
      </c>
      <c r="B450" t="str">
        <f t="shared" si="18"/>
        <v/>
      </c>
      <c r="C450" s="20" t="str">
        <f>IF(ISNONTEXT(A450),D449*$J$4/12,"")</f>
        <v/>
      </c>
      <c r="D450" s="20" t="str">
        <f t="shared" si="19"/>
        <v/>
      </c>
      <c r="E450" s="23" t="str">
        <f t="shared" si="20"/>
        <v/>
      </c>
    </row>
    <row r="451" spans="1:5">
      <c r="A451" t="str">
        <f>IF(ROW()-2&lt;=$J$3,ROW()-2,"")</f>
        <v/>
      </c>
      <c r="B451" t="str">
        <f t="shared" si="18"/>
        <v/>
      </c>
      <c r="C451" s="20" t="str">
        <f>IF(ISNONTEXT(A451),D450*$J$4/12,"")</f>
        <v/>
      </c>
      <c r="D451" s="20" t="str">
        <f t="shared" si="19"/>
        <v/>
      </c>
      <c r="E451" s="23" t="str">
        <f t="shared" si="20"/>
        <v/>
      </c>
    </row>
    <row r="452" spans="1:5">
      <c r="A452" t="str">
        <f>IF(ROW()-2&lt;=$J$3,ROW()-2,"")</f>
        <v/>
      </c>
      <c r="B452" t="str">
        <f t="shared" ref="B452:B515" si="21">IF(ISNONTEXT(A452),$J$5,"")</f>
        <v/>
      </c>
      <c r="C452" s="20" t="str">
        <f>IF(ISNONTEXT(A452),D451*$J$4/12,"")</f>
        <v/>
      </c>
      <c r="D452" s="20" t="str">
        <f t="shared" ref="D452:D515" si="22">IF(ISNONTEXT(A452),D451-B452+C452,"")</f>
        <v/>
      </c>
      <c r="E452" s="23" t="str">
        <f t="shared" ref="E452:E515" si="23">IF(ISNONTEXT(A452),$D$2-D452,"")</f>
        <v/>
      </c>
    </row>
    <row r="453" spans="1:5">
      <c r="A453" t="str">
        <f>IF(ROW()-2&lt;=$J$3,ROW()-2,"")</f>
        <v/>
      </c>
      <c r="B453" t="str">
        <f t="shared" si="21"/>
        <v/>
      </c>
      <c r="C453" s="20" t="str">
        <f>IF(ISNONTEXT(A453),D452*$J$4/12,"")</f>
        <v/>
      </c>
      <c r="D453" s="20" t="str">
        <f t="shared" si="22"/>
        <v/>
      </c>
      <c r="E453" s="23" t="str">
        <f t="shared" si="23"/>
        <v/>
      </c>
    </row>
    <row r="454" spans="1:5">
      <c r="A454" t="str">
        <f>IF(ROW()-2&lt;=$J$3,ROW()-2,"")</f>
        <v/>
      </c>
      <c r="B454" t="str">
        <f t="shared" si="21"/>
        <v/>
      </c>
      <c r="C454" s="20" t="str">
        <f>IF(ISNONTEXT(A454),D453*$J$4/12,"")</f>
        <v/>
      </c>
      <c r="D454" s="20" t="str">
        <f t="shared" si="22"/>
        <v/>
      </c>
      <c r="E454" s="23" t="str">
        <f t="shared" si="23"/>
        <v/>
      </c>
    </row>
    <row r="455" spans="1:5">
      <c r="A455" t="str">
        <f>IF(ROW()-2&lt;=$J$3,ROW()-2,"")</f>
        <v/>
      </c>
      <c r="B455" t="str">
        <f t="shared" si="21"/>
        <v/>
      </c>
      <c r="C455" s="20" t="str">
        <f>IF(ISNONTEXT(A455),D454*$J$4/12,"")</f>
        <v/>
      </c>
      <c r="D455" s="20" t="str">
        <f t="shared" si="22"/>
        <v/>
      </c>
      <c r="E455" s="23" t="str">
        <f t="shared" si="23"/>
        <v/>
      </c>
    </row>
    <row r="456" spans="1:5">
      <c r="A456" t="str">
        <f>IF(ROW()-2&lt;=$J$3,ROW()-2,"")</f>
        <v/>
      </c>
      <c r="B456" t="str">
        <f t="shared" si="21"/>
        <v/>
      </c>
      <c r="C456" s="20" t="str">
        <f>IF(ISNONTEXT(A456),D455*$J$4/12,"")</f>
        <v/>
      </c>
      <c r="D456" s="20" t="str">
        <f t="shared" si="22"/>
        <v/>
      </c>
      <c r="E456" s="23" t="str">
        <f t="shared" si="23"/>
        <v/>
      </c>
    </row>
    <row r="457" spans="1:5">
      <c r="A457" t="str">
        <f>IF(ROW()-2&lt;=$J$3,ROW()-2,"")</f>
        <v/>
      </c>
      <c r="B457" t="str">
        <f t="shared" si="21"/>
        <v/>
      </c>
      <c r="C457" s="20" t="str">
        <f>IF(ISNONTEXT(A457),D456*$J$4/12,"")</f>
        <v/>
      </c>
      <c r="D457" s="20" t="str">
        <f t="shared" si="22"/>
        <v/>
      </c>
      <c r="E457" s="23" t="str">
        <f t="shared" si="23"/>
        <v/>
      </c>
    </row>
    <row r="458" spans="1:5">
      <c r="A458" t="str">
        <f>IF(ROW()-2&lt;=$J$3,ROW()-2,"")</f>
        <v/>
      </c>
      <c r="B458" t="str">
        <f t="shared" si="21"/>
        <v/>
      </c>
      <c r="C458" s="20" t="str">
        <f>IF(ISNONTEXT(A458),D457*$J$4/12,"")</f>
        <v/>
      </c>
      <c r="D458" s="20" t="str">
        <f t="shared" si="22"/>
        <v/>
      </c>
      <c r="E458" s="23" t="str">
        <f t="shared" si="23"/>
        <v/>
      </c>
    </row>
    <row r="459" spans="1:5">
      <c r="A459" t="str">
        <f>IF(ROW()-2&lt;=$J$3,ROW()-2,"")</f>
        <v/>
      </c>
      <c r="B459" t="str">
        <f t="shared" si="21"/>
        <v/>
      </c>
      <c r="C459" s="20" t="str">
        <f>IF(ISNONTEXT(A459),D458*$J$4/12,"")</f>
        <v/>
      </c>
      <c r="D459" s="20" t="str">
        <f t="shared" si="22"/>
        <v/>
      </c>
      <c r="E459" s="23" t="str">
        <f t="shared" si="23"/>
        <v/>
      </c>
    </row>
    <row r="460" spans="1:5">
      <c r="A460" t="str">
        <f>IF(ROW()-2&lt;=$J$3,ROW()-2,"")</f>
        <v/>
      </c>
      <c r="B460" t="str">
        <f t="shared" si="21"/>
        <v/>
      </c>
      <c r="C460" s="20" t="str">
        <f>IF(ISNONTEXT(A460),D459*$J$4/12,"")</f>
        <v/>
      </c>
      <c r="D460" s="20" t="str">
        <f t="shared" si="22"/>
        <v/>
      </c>
      <c r="E460" s="23" t="str">
        <f t="shared" si="23"/>
        <v/>
      </c>
    </row>
    <row r="461" spans="1:5">
      <c r="A461" t="str">
        <f>IF(ROW()-2&lt;=$J$3,ROW()-2,"")</f>
        <v/>
      </c>
      <c r="B461" t="str">
        <f t="shared" si="21"/>
        <v/>
      </c>
      <c r="C461" s="20" t="str">
        <f>IF(ISNONTEXT(A461),D460*$J$4/12,"")</f>
        <v/>
      </c>
      <c r="D461" s="20" t="str">
        <f t="shared" si="22"/>
        <v/>
      </c>
      <c r="E461" s="23" t="str">
        <f t="shared" si="23"/>
        <v/>
      </c>
    </row>
    <row r="462" spans="1:5">
      <c r="A462" t="str">
        <f>IF(ROW()-2&lt;=$J$3,ROW()-2,"")</f>
        <v/>
      </c>
      <c r="B462" t="str">
        <f t="shared" si="21"/>
        <v/>
      </c>
      <c r="C462" s="20" t="str">
        <f>IF(ISNONTEXT(A462),D461*$J$4/12,"")</f>
        <v/>
      </c>
      <c r="D462" s="20" t="str">
        <f t="shared" si="22"/>
        <v/>
      </c>
      <c r="E462" s="23" t="str">
        <f t="shared" si="23"/>
        <v/>
      </c>
    </row>
    <row r="463" spans="1:5">
      <c r="A463" t="str">
        <f>IF(ROW()-2&lt;=$J$3,ROW()-2,"")</f>
        <v/>
      </c>
      <c r="B463" t="str">
        <f t="shared" si="21"/>
        <v/>
      </c>
      <c r="C463" s="20" t="str">
        <f>IF(ISNONTEXT(A463),D462*$J$4/12,"")</f>
        <v/>
      </c>
      <c r="D463" s="20" t="str">
        <f t="shared" si="22"/>
        <v/>
      </c>
      <c r="E463" s="23" t="str">
        <f t="shared" si="23"/>
        <v/>
      </c>
    </row>
    <row r="464" spans="1:5">
      <c r="A464" t="str">
        <f>IF(ROW()-2&lt;=$J$3,ROW()-2,"")</f>
        <v/>
      </c>
      <c r="B464" t="str">
        <f t="shared" si="21"/>
        <v/>
      </c>
      <c r="C464" s="20" t="str">
        <f>IF(ISNONTEXT(A464),D463*$J$4/12,"")</f>
        <v/>
      </c>
      <c r="D464" s="20" t="str">
        <f t="shared" si="22"/>
        <v/>
      </c>
      <c r="E464" s="23" t="str">
        <f t="shared" si="23"/>
        <v/>
      </c>
    </row>
    <row r="465" spans="1:5">
      <c r="A465" t="str">
        <f>IF(ROW()-2&lt;=$J$3,ROW()-2,"")</f>
        <v/>
      </c>
      <c r="B465" t="str">
        <f t="shared" si="21"/>
        <v/>
      </c>
      <c r="C465" s="20" t="str">
        <f>IF(ISNONTEXT(A465),D464*$J$4/12,"")</f>
        <v/>
      </c>
      <c r="D465" s="20" t="str">
        <f t="shared" si="22"/>
        <v/>
      </c>
      <c r="E465" s="23" t="str">
        <f t="shared" si="23"/>
        <v/>
      </c>
    </row>
    <row r="466" spans="1:5">
      <c r="A466" t="str">
        <f>IF(ROW()-2&lt;=$J$3,ROW()-2,"")</f>
        <v/>
      </c>
      <c r="B466" t="str">
        <f t="shared" si="21"/>
        <v/>
      </c>
      <c r="C466" s="20" t="str">
        <f>IF(ISNONTEXT(A466),D465*$J$4/12,"")</f>
        <v/>
      </c>
      <c r="D466" s="20" t="str">
        <f t="shared" si="22"/>
        <v/>
      </c>
      <c r="E466" s="23" t="str">
        <f t="shared" si="23"/>
        <v/>
      </c>
    </row>
    <row r="467" spans="1:5">
      <c r="A467" t="str">
        <f>IF(ROW()-2&lt;=$J$3,ROW()-2,"")</f>
        <v/>
      </c>
      <c r="B467" t="str">
        <f t="shared" si="21"/>
        <v/>
      </c>
      <c r="C467" s="20" t="str">
        <f>IF(ISNONTEXT(A467),D466*$J$4/12,"")</f>
        <v/>
      </c>
      <c r="D467" s="20" t="str">
        <f t="shared" si="22"/>
        <v/>
      </c>
      <c r="E467" s="23" t="str">
        <f t="shared" si="23"/>
        <v/>
      </c>
    </row>
    <row r="468" spans="1:5">
      <c r="A468" t="str">
        <f>IF(ROW()-2&lt;=$J$3,ROW()-2,"")</f>
        <v/>
      </c>
      <c r="B468" t="str">
        <f t="shared" si="21"/>
        <v/>
      </c>
      <c r="C468" s="20" t="str">
        <f>IF(ISNONTEXT(A468),D467*$J$4/12,"")</f>
        <v/>
      </c>
      <c r="D468" s="20" t="str">
        <f t="shared" si="22"/>
        <v/>
      </c>
      <c r="E468" s="23" t="str">
        <f t="shared" si="23"/>
        <v/>
      </c>
    </row>
    <row r="469" spans="1:5">
      <c r="A469" t="str">
        <f>IF(ROW()-2&lt;=$J$3,ROW()-2,"")</f>
        <v/>
      </c>
      <c r="B469" t="str">
        <f t="shared" si="21"/>
        <v/>
      </c>
      <c r="C469" s="20" t="str">
        <f>IF(ISNONTEXT(A469),D468*$J$4/12,"")</f>
        <v/>
      </c>
      <c r="D469" s="20" t="str">
        <f t="shared" si="22"/>
        <v/>
      </c>
      <c r="E469" s="23" t="str">
        <f t="shared" si="23"/>
        <v/>
      </c>
    </row>
    <row r="470" spans="1:5">
      <c r="A470" t="str">
        <f>IF(ROW()-2&lt;=$J$3,ROW()-2,"")</f>
        <v/>
      </c>
      <c r="B470" t="str">
        <f t="shared" si="21"/>
        <v/>
      </c>
      <c r="C470" s="20" t="str">
        <f>IF(ISNONTEXT(A470),D469*$J$4/12,"")</f>
        <v/>
      </c>
      <c r="D470" s="20" t="str">
        <f t="shared" si="22"/>
        <v/>
      </c>
      <c r="E470" s="23" t="str">
        <f t="shared" si="23"/>
        <v/>
      </c>
    </row>
    <row r="471" spans="1:5">
      <c r="A471" t="str">
        <f>IF(ROW()-2&lt;=$J$3,ROW()-2,"")</f>
        <v/>
      </c>
      <c r="B471" t="str">
        <f t="shared" si="21"/>
        <v/>
      </c>
      <c r="C471" s="20" t="str">
        <f>IF(ISNONTEXT(A471),D470*$J$4/12,"")</f>
        <v/>
      </c>
      <c r="D471" s="20" t="str">
        <f t="shared" si="22"/>
        <v/>
      </c>
      <c r="E471" s="23" t="str">
        <f t="shared" si="23"/>
        <v/>
      </c>
    </row>
    <row r="472" spans="1:5">
      <c r="A472" t="str">
        <f>IF(ROW()-2&lt;=$J$3,ROW()-2,"")</f>
        <v/>
      </c>
      <c r="B472" t="str">
        <f t="shared" si="21"/>
        <v/>
      </c>
      <c r="C472" s="20" t="str">
        <f>IF(ISNONTEXT(A472),D471*$J$4/12,"")</f>
        <v/>
      </c>
      <c r="D472" s="20" t="str">
        <f t="shared" si="22"/>
        <v/>
      </c>
      <c r="E472" s="23" t="str">
        <f t="shared" si="23"/>
        <v/>
      </c>
    </row>
    <row r="473" spans="1:5">
      <c r="A473" t="str">
        <f>IF(ROW()-2&lt;=$J$3,ROW()-2,"")</f>
        <v/>
      </c>
      <c r="B473" t="str">
        <f t="shared" si="21"/>
        <v/>
      </c>
      <c r="C473" s="20" t="str">
        <f>IF(ISNONTEXT(A473),D472*$J$4/12,"")</f>
        <v/>
      </c>
      <c r="D473" s="20" t="str">
        <f t="shared" si="22"/>
        <v/>
      </c>
      <c r="E473" s="23" t="str">
        <f t="shared" si="23"/>
        <v/>
      </c>
    </row>
    <row r="474" spans="1:5">
      <c r="A474" t="str">
        <f>IF(ROW()-2&lt;=$J$3,ROW()-2,"")</f>
        <v/>
      </c>
      <c r="B474" t="str">
        <f t="shared" si="21"/>
        <v/>
      </c>
      <c r="C474" s="20" t="str">
        <f>IF(ISNONTEXT(A474),D473*$J$4/12,"")</f>
        <v/>
      </c>
      <c r="D474" s="20" t="str">
        <f t="shared" si="22"/>
        <v/>
      </c>
      <c r="E474" s="23" t="str">
        <f t="shared" si="23"/>
        <v/>
      </c>
    </row>
    <row r="475" spans="1:5">
      <c r="A475" t="str">
        <f>IF(ROW()-2&lt;=$J$3,ROW()-2,"")</f>
        <v/>
      </c>
      <c r="B475" t="str">
        <f t="shared" si="21"/>
        <v/>
      </c>
      <c r="C475" s="20" t="str">
        <f>IF(ISNONTEXT(A475),D474*$J$4/12,"")</f>
        <v/>
      </c>
      <c r="D475" s="20" t="str">
        <f t="shared" si="22"/>
        <v/>
      </c>
      <c r="E475" s="23" t="str">
        <f t="shared" si="23"/>
        <v/>
      </c>
    </row>
    <row r="476" spans="1:5">
      <c r="A476" t="str">
        <f>IF(ROW()-2&lt;=$J$3,ROW()-2,"")</f>
        <v/>
      </c>
      <c r="B476" t="str">
        <f t="shared" si="21"/>
        <v/>
      </c>
      <c r="C476" s="20" t="str">
        <f>IF(ISNONTEXT(A476),D475*$J$4/12,"")</f>
        <v/>
      </c>
      <c r="D476" s="20" t="str">
        <f t="shared" si="22"/>
        <v/>
      </c>
      <c r="E476" s="23" t="str">
        <f t="shared" si="23"/>
        <v/>
      </c>
    </row>
    <row r="477" spans="1:5">
      <c r="A477" t="str">
        <f>IF(ROW()-2&lt;=$J$3,ROW()-2,"")</f>
        <v/>
      </c>
      <c r="B477" t="str">
        <f t="shared" si="21"/>
        <v/>
      </c>
      <c r="C477" s="20" t="str">
        <f>IF(ISNONTEXT(A477),D476*$J$4/12,"")</f>
        <v/>
      </c>
      <c r="D477" s="20" t="str">
        <f t="shared" si="22"/>
        <v/>
      </c>
      <c r="E477" s="23" t="str">
        <f t="shared" si="23"/>
        <v/>
      </c>
    </row>
    <row r="478" spans="1:5">
      <c r="A478" t="str">
        <f>IF(ROW()-2&lt;=$J$3,ROW()-2,"")</f>
        <v/>
      </c>
      <c r="B478" t="str">
        <f t="shared" si="21"/>
        <v/>
      </c>
      <c r="C478" s="20" t="str">
        <f>IF(ISNONTEXT(A478),D477*$J$4/12,"")</f>
        <v/>
      </c>
      <c r="D478" s="20" t="str">
        <f t="shared" si="22"/>
        <v/>
      </c>
      <c r="E478" s="23" t="str">
        <f t="shared" si="23"/>
        <v/>
      </c>
    </row>
    <row r="479" spans="1:5">
      <c r="A479" t="str">
        <f>IF(ROW()-2&lt;=$J$3,ROW()-2,"")</f>
        <v/>
      </c>
      <c r="B479" t="str">
        <f t="shared" si="21"/>
        <v/>
      </c>
      <c r="C479" s="20" t="str">
        <f>IF(ISNONTEXT(A479),D478*$J$4/12,"")</f>
        <v/>
      </c>
      <c r="D479" s="20" t="str">
        <f t="shared" si="22"/>
        <v/>
      </c>
      <c r="E479" s="23" t="str">
        <f t="shared" si="23"/>
        <v/>
      </c>
    </row>
    <row r="480" spans="1:5">
      <c r="A480" t="str">
        <f>IF(ROW()-2&lt;=$J$3,ROW()-2,"")</f>
        <v/>
      </c>
      <c r="B480" t="str">
        <f t="shared" si="21"/>
        <v/>
      </c>
      <c r="C480" s="20" t="str">
        <f>IF(ISNONTEXT(A480),D479*$J$4/12,"")</f>
        <v/>
      </c>
      <c r="D480" s="20" t="str">
        <f t="shared" si="22"/>
        <v/>
      </c>
      <c r="E480" s="23" t="str">
        <f t="shared" si="23"/>
        <v/>
      </c>
    </row>
    <row r="481" spans="1:5">
      <c r="A481" t="str">
        <f>IF(ROW()-2&lt;=$J$3,ROW()-2,"")</f>
        <v/>
      </c>
      <c r="B481" t="str">
        <f t="shared" si="21"/>
        <v/>
      </c>
      <c r="C481" s="20" t="str">
        <f>IF(ISNONTEXT(A481),D480*$J$4/12,"")</f>
        <v/>
      </c>
      <c r="D481" s="20" t="str">
        <f t="shared" si="22"/>
        <v/>
      </c>
      <c r="E481" s="23" t="str">
        <f t="shared" si="23"/>
        <v/>
      </c>
    </row>
    <row r="482" spans="1:5">
      <c r="A482" t="str">
        <f>IF(ROW()-2&lt;=$J$3,ROW()-2,"")</f>
        <v/>
      </c>
      <c r="B482" t="str">
        <f t="shared" si="21"/>
        <v/>
      </c>
      <c r="C482" s="20" t="str">
        <f>IF(ISNONTEXT(A482),D481*$J$4/12,"")</f>
        <v/>
      </c>
      <c r="D482" s="20" t="str">
        <f t="shared" si="22"/>
        <v/>
      </c>
      <c r="E482" s="23" t="str">
        <f t="shared" si="23"/>
        <v/>
      </c>
    </row>
    <row r="483" spans="1:5">
      <c r="A483" t="str">
        <f>IF(ROW()-2&lt;=$J$3,ROW()-2,"")</f>
        <v/>
      </c>
      <c r="B483" t="str">
        <f t="shared" si="21"/>
        <v/>
      </c>
      <c r="C483" s="20" t="str">
        <f>IF(ISNONTEXT(A483),D482*$J$4/12,"")</f>
        <v/>
      </c>
      <c r="D483" s="20" t="str">
        <f t="shared" si="22"/>
        <v/>
      </c>
      <c r="E483" s="23" t="str">
        <f t="shared" si="23"/>
        <v/>
      </c>
    </row>
    <row r="484" spans="1:5">
      <c r="A484" t="str">
        <f>IF(ROW()-2&lt;=$J$3,ROW()-2,"")</f>
        <v/>
      </c>
      <c r="B484" t="str">
        <f t="shared" si="21"/>
        <v/>
      </c>
      <c r="C484" s="20" t="str">
        <f>IF(ISNONTEXT(A484),D483*$J$4/12,"")</f>
        <v/>
      </c>
      <c r="D484" s="20" t="str">
        <f t="shared" si="22"/>
        <v/>
      </c>
      <c r="E484" s="23" t="str">
        <f t="shared" si="23"/>
        <v/>
      </c>
    </row>
    <row r="485" spans="1:5">
      <c r="A485" t="str">
        <f>IF(ROW()-2&lt;=$J$3,ROW()-2,"")</f>
        <v/>
      </c>
      <c r="B485" t="str">
        <f t="shared" si="21"/>
        <v/>
      </c>
      <c r="C485" s="20" t="str">
        <f>IF(ISNONTEXT(A485),D484*$J$4/12,"")</f>
        <v/>
      </c>
      <c r="D485" s="20" t="str">
        <f t="shared" si="22"/>
        <v/>
      </c>
      <c r="E485" s="23" t="str">
        <f t="shared" si="23"/>
        <v/>
      </c>
    </row>
    <row r="486" spans="1:5">
      <c r="A486" t="str">
        <f>IF(ROW()-2&lt;=$J$3,ROW()-2,"")</f>
        <v/>
      </c>
      <c r="B486" t="str">
        <f t="shared" si="21"/>
        <v/>
      </c>
      <c r="C486" s="20" t="str">
        <f>IF(ISNONTEXT(A486),D485*$J$4/12,"")</f>
        <v/>
      </c>
      <c r="D486" s="20" t="str">
        <f t="shared" si="22"/>
        <v/>
      </c>
      <c r="E486" s="23" t="str">
        <f t="shared" si="23"/>
        <v/>
      </c>
    </row>
    <row r="487" spans="1:5">
      <c r="A487" t="str">
        <f>IF(ROW()-2&lt;=$J$3,ROW()-2,"")</f>
        <v/>
      </c>
      <c r="B487" t="str">
        <f t="shared" si="21"/>
        <v/>
      </c>
      <c r="C487" s="20" t="str">
        <f>IF(ISNONTEXT(A487),D486*$J$4/12,"")</f>
        <v/>
      </c>
      <c r="D487" s="20" t="str">
        <f t="shared" si="22"/>
        <v/>
      </c>
      <c r="E487" s="23" t="str">
        <f t="shared" si="23"/>
        <v/>
      </c>
    </row>
    <row r="488" spans="1:5">
      <c r="A488" t="str">
        <f>IF(ROW()-2&lt;=$J$3,ROW()-2,"")</f>
        <v/>
      </c>
      <c r="B488" t="str">
        <f t="shared" si="21"/>
        <v/>
      </c>
      <c r="C488" s="20" t="str">
        <f>IF(ISNONTEXT(A488),D487*$J$4/12,"")</f>
        <v/>
      </c>
      <c r="D488" s="20" t="str">
        <f t="shared" si="22"/>
        <v/>
      </c>
      <c r="E488" s="23" t="str">
        <f t="shared" si="23"/>
        <v/>
      </c>
    </row>
    <row r="489" spans="1:5">
      <c r="A489" t="str">
        <f>IF(ROW()-2&lt;=$J$3,ROW()-2,"")</f>
        <v/>
      </c>
      <c r="B489" t="str">
        <f t="shared" si="21"/>
        <v/>
      </c>
      <c r="C489" s="20" t="str">
        <f>IF(ISNONTEXT(A489),D488*$J$4/12,"")</f>
        <v/>
      </c>
      <c r="D489" s="20" t="str">
        <f t="shared" si="22"/>
        <v/>
      </c>
      <c r="E489" s="23" t="str">
        <f t="shared" si="23"/>
        <v/>
      </c>
    </row>
    <row r="490" spans="1:5">
      <c r="A490" t="str">
        <f>IF(ROW()-2&lt;=$J$3,ROW()-2,"")</f>
        <v/>
      </c>
      <c r="B490" t="str">
        <f t="shared" si="21"/>
        <v/>
      </c>
      <c r="C490" s="20" t="str">
        <f>IF(ISNONTEXT(A490),D489*$J$4/12,"")</f>
        <v/>
      </c>
      <c r="D490" s="20" t="str">
        <f t="shared" si="22"/>
        <v/>
      </c>
      <c r="E490" s="23" t="str">
        <f t="shared" si="23"/>
        <v/>
      </c>
    </row>
    <row r="491" spans="1:5">
      <c r="A491" t="str">
        <f>IF(ROW()-2&lt;=$J$3,ROW()-2,"")</f>
        <v/>
      </c>
      <c r="B491" t="str">
        <f t="shared" si="21"/>
        <v/>
      </c>
      <c r="C491" s="20" t="str">
        <f>IF(ISNONTEXT(A491),D490*$J$4/12,"")</f>
        <v/>
      </c>
      <c r="D491" s="20" t="str">
        <f t="shared" si="22"/>
        <v/>
      </c>
      <c r="E491" s="23" t="str">
        <f t="shared" si="23"/>
        <v/>
      </c>
    </row>
    <row r="492" spans="1:5">
      <c r="A492" t="str">
        <f>IF(ROW()-2&lt;=$J$3,ROW()-2,"")</f>
        <v/>
      </c>
      <c r="B492" t="str">
        <f t="shared" si="21"/>
        <v/>
      </c>
      <c r="C492" s="20" t="str">
        <f>IF(ISNONTEXT(A492),D491*$J$4/12,"")</f>
        <v/>
      </c>
      <c r="D492" s="20" t="str">
        <f t="shared" si="22"/>
        <v/>
      </c>
      <c r="E492" s="23" t="str">
        <f t="shared" si="23"/>
        <v/>
      </c>
    </row>
    <row r="493" spans="1:5">
      <c r="A493" t="str">
        <f>IF(ROW()-2&lt;=$J$3,ROW()-2,"")</f>
        <v/>
      </c>
      <c r="B493" t="str">
        <f t="shared" si="21"/>
        <v/>
      </c>
      <c r="C493" s="20" t="str">
        <f>IF(ISNONTEXT(A493),D492*$J$4/12,"")</f>
        <v/>
      </c>
      <c r="D493" s="20" t="str">
        <f t="shared" si="22"/>
        <v/>
      </c>
      <c r="E493" s="23" t="str">
        <f t="shared" si="23"/>
        <v/>
      </c>
    </row>
    <row r="494" spans="1:5">
      <c r="A494" t="str">
        <f>IF(ROW()-2&lt;=$J$3,ROW()-2,"")</f>
        <v/>
      </c>
      <c r="B494" t="str">
        <f t="shared" si="21"/>
        <v/>
      </c>
      <c r="C494" s="20" t="str">
        <f>IF(ISNONTEXT(A494),D493*$J$4/12,"")</f>
        <v/>
      </c>
      <c r="D494" s="20" t="str">
        <f t="shared" si="22"/>
        <v/>
      </c>
      <c r="E494" s="23" t="str">
        <f t="shared" si="23"/>
        <v/>
      </c>
    </row>
    <row r="495" spans="1:5">
      <c r="A495" t="str">
        <f>IF(ROW()-2&lt;=$J$3,ROW()-2,"")</f>
        <v/>
      </c>
      <c r="B495" t="str">
        <f t="shared" si="21"/>
        <v/>
      </c>
      <c r="C495" s="20" t="str">
        <f>IF(ISNONTEXT(A495),D494*$J$4/12,"")</f>
        <v/>
      </c>
      <c r="D495" s="20" t="str">
        <f t="shared" si="22"/>
        <v/>
      </c>
      <c r="E495" s="23" t="str">
        <f t="shared" si="23"/>
        <v/>
      </c>
    </row>
    <row r="496" spans="1:5">
      <c r="A496" t="str">
        <f>IF(ROW()-2&lt;=$J$3,ROW()-2,"")</f>
        <v/>
      </c>
      <c r="B496" t="str">
        <f t="shared" si="21"/>
        <v/>
      </c>
      <c r="C496" s="20" t="str">
        <f>IF(ISNONTEXT(A496),D495*$J$4/12,"")</f>
        <v/>
      </c>
      <c r="D496" s="20" t="str">
        <f t="shared" si="22"/>
        <v/>
      </c>
      <c r="E496" s="23" t="str">
        <f t="shared" si="23"/>
        <v/>
      </c>
    </row>
    <row r="497" spans="1:5">
      <c r="A497" t="str">
        <f>IF(ROW()-2&lt;=$J$3,ROW()-2,"")</f>
        <v/>
      </c>
      <c r="B497" t="str">
        <f t="shared" si="21"/>
        <v/>
      </c>
      <c r="C497" s="20" t="str">
        <f>IF(ISNONTEXT(A497),D496*$J$4/12,"")</f>
        <v/>
      </c>
      <c r="D497" s="20" t="str">
        <f t="shared" si="22"/>
        <v/>
      </c>
      <c r="E497" s="23" t="str">
        <f t="shared" si="23"/>
        <v/>
      </c>
    </row>
    <row r="498" spans="1:5">
      <c r="A498" t="str">
        <f>IF(ROW()-2&lt;=$J$3,ROW()-2,"")</f>
        <v/>
      </c>
      <c r="B498" t="str">
        <f t="shared" si="21"/>
        <v/>
      </c>
      <c r="C498" s="20" t="str">
        <f>IF(ISNONTEXT(A498),D497*$J$4/12,"")</f>
        <v/>
      </c>
      <c r="D498" s="20" t="str">
        <f t="shared" si="22"/>
        <v/>
      </c>
      <c r="E498" s="23" t="str">
        <f t="shared" si="23"/>
        <v/>
      </c>
    </row>
    <row r="499" spans="1:5">
      <c r="A499" t="str">
        <f>IF(ROW()-2&lt;=$J$3,ROW()-2,"")</f>
        <v/>
      </c>
      <c r="B499" t="str">
        <f t="shared" si="21"/>
        <v/>
      </c>
      <c r="C499" s="20" t="str">
        <f>IF(ISNONTEXT(A499),D498*$J$4/12,"")</f>
        <v/>
      </c>
      <c r="D499" s="20" t="str">
        <f t="shared" si="22"/>
        <v/>
      </c>
      <c r="E499" s="23" t="str">
        <f t="shared" si="23"/>
        <v/>
      </c>
    </row>
    <row r="500" spans="1:5">
      <c r="A500" t="str">
        <f>IF(ROW()-2&lt;=$J$3,ROW()-2,"")</f>
        <v/>
      </c>
      <c r="B500" t="str">
        <f t="shared" si="21"/>
        <v/>
      </c>
      <c r="C500" s="20" t="str">
        <f>IF(ISNONTEXT(A500),D499*$J$4/12,"")</f>
        <v/>
      </c>
      <c r="D500" s="20" t="str">
        <f t="shared" si="22"/>
        <v/>
      </c>
      <c r="E500" s="23" t="str">
        <f t="shared" si="23"/>
        <v/>
      </c>
    </row>
    <row r="501" spans="1:5">
      <c r="A501" t="str">
        <f>IF(ROW()-2&lt;=$J$3,ROW()-2,"")</f>
        <v/>
      </c>
      <c r="B501" t="str">
        <f t="shared" si="21"/>
        <v/>
      </c>
      <c r="C501" s="20" t="str">
        <f>IF(ISNONTEXT(A501),D500*$J$4/12,"")</f>
        <v/>
      </c>
      <c r="D501" s="20" t="str">
        <f t="shared" si="22"/>
        <v/>
      </c>
      <c r="E501" s="23" t="str">
        <f t="shared" si="23"/>
        <v/>
      </c>
    </row>
    <row r="502" spans="1:5">
      <c r="A502" t="str">
        <f>IF(ROW()-2&lt;=$J$3,ROW()-2,"")</f>
        <v/>
      </c>
      <c r="B502" t="str">
        <f t="shared" si="21"/>
        <v/>
      </c>
      <c r="C502" s="20" t="str">
        <f>IF(ISNONTEXT(A502),D501*$J$4/12,"")</f>
        <v/>
      </c>
      <c r="D502" s="20" t="str">
        <f t="shared" si="22"/>
        <v/>
      </c>
      <c r="E502" s="23" t="str">
        <f t="shared" si="23"/>
        <v/>
      </c>
    </row>
    <row r="503" spans="1:5">
      <c r="A503" t="str">
        <f>IF(ROW()-2&lt;=$J$3,ROW()-2,"")</f>
        <v/>
      </c>
      <c r="B503" t="str">
        <f t="shared" si="21"/>
        <v/>
      </c>
      <c r="C503" s="20" t="str">
        <f>IF(ISNONTEXT(A503),D502*$J$4/12,"")</f>
        <v/>
      </c>
      <c r="D503" s="20" t="str">
        <f t="shared" si="22"/>
        <v/>
      </c>
      <c r="E503" s="23" t="str">
        <f t="shared" si="23"/>
        <v/>
      </c>
    </row>
    <row r="504" spans="1:5">
      <c r="A504" t="str">
        <f>IF(ROW()-2&lt;=$J$3,ROW()-2,"")</f>
        <v/>
      </c>
      <c r="B504" t="str">
        <f t="shared" si="21"/>
        <v/>
      </c>
      <c r="C504" s="20" t="str">
        <f>IF(ISNONTEXT(A504),D503*$J$4/12,"")</f>
        <v/>
      </c>
      <c r="D504" s="20" t="str">
        <f t="shared" si="22"/>
        <v/>
      </c>
      <c r="E504" s="23" t="str">
        <f t="shared" si="23"/>
        <v/>
      </c>
    </row>
    <row r="505" spans="1:5">
      <c r="A505" t="str">
        <f>IF(ROW()-2&lt;=$J$3,ROW()-2,"")</f>
        <v/>
      </c>
      <c r="B505" t="str">
        <f t="shared" si="21"/>
        <v/>
      </c>
      <c r="C505" s="20" t="str">
        <f>IF(ISNONTEXT(A505),D504*$J$4/12,"")</f>
        <v/>
      </c>
      <c r="D505" s="20" t="str">
        <f t="shared" si="22"/>
        <v/>
      </c>
      <c r="E505" s="23" t="str">
        <f t="shared" si="23"/>
        <v/>
      </c>
    </row>
    <row r="506" spans="1:5">
      <c r="A506" t="str">
        <f>IF(ROW()-2&lt;=$J$3,ROW()-2,"")</f>
        <v/>
      </c>
      <c r="B506" t="str">
        <f t="shared" si="21"/>
        <v/>
      </c>
      <c r="C506" s="20" t="str">
        <f>IF(ISNONTEXT(A506),D505*$J$4/12,"")</f>
        <v/>
      </c>
      <c r="D506" s="20" t="str">
        <f t="shared" si="22"/>
        <v/>
      </c>
      <c r="E506" s="23" t="str">
        <f t="shared" si="23"/>
        <v/>
      </c>
    </row>
    <row r="507" spans="1:5">
      <c r="A507" t="str">
        <f>IF(ROW()-2&lt;=$J$3,ROW()-2,"")</f>
        <v/>
      </c>
      <c r="B507" t="str">
        <f t="shared" si="21"/>
        <v/>
      </c>
      <c r="C507" s="20" t="str">
        <f>IF(ISNONTEXT(A507),D506*$J$4/12,"")</f>
        <v/>
      </c>
      <c r="D507" s="20" t="str">
        <f t="shared" si="22"/>
        <v/>
      </c>
      <c r="E507" s="23" t="str">
        <f t="shared" si="23"/>
        <v/>
      </c>
    </row>
    <row r="508" spans="1:5">
      <c r="A508" t="str">
        <f>IF(ROW()-2&lt;=$J$3,ROW()-2,"")</f>
        <v/>
      </c>
      <c r="B508" t="str">
        <f t="shared" si="21"/>
        <v/>
      </c>
      <c r="C508" s="20" t="str">
        <f>IF(ISNONTEXT(A508),D507*$J$4/12,"")</f>
        <v/>
      </c>
      <c r="D508" s="20" t="str">
        <f t="shared" si="22"/>
        <v/>
      </c>
      <c r="E508" s="23" t="str">
        <f t="shared" si="23"/>
        <v/>
      </c>
    </row>
    <row r="509" spans="1:5">
      <c r="A509" t="str">
        <f>IF(ROW()-2&lt;=$J$3,ROW()-2,"")</f>
        <v/>
      </c>
      <c r="B509" t="str">
        <f t="shared" si="21"/>
        <v/>
      </c>
      <c r="C509" s="20" t="str">
        <f>IF(ISNONTEXT(A509),D508*$J$4/12,"")</f>
        <v/>
      </c>
      <c r="D509" s="20" t="str">
        <f t="shared" si="22"/>
        <v/>
      </c>
      <c r="E509" s="23" t="str">
        <f t="shared" si="23"/>
        <v/>
      </c>
    </row>
    <row r="510" spans="1:5">
      <c r="A510" t="str">
        <f>IF(ROW()-2&lt;=$J$3,ROW()-2,"")</f>
        <v/>
      </c>
      <c r="B510" t="str">
        <f t="shared" si="21"/>
        <v/>
      </c>
      <c r="C510" s="20" t="str">
        <f>IF(ISNONTEXT(A510),D509*$J$4/12,"")</f>
        <v/>
      </c>
      <c r="D510" s="20" t="str">
        <f t="shared" si="22"/>
        <v/>
      </c>
      <c r="E510" s="23" t="str">
        <f t="shared" si="23"/>
        <v/>
      </c>
    </row>
    <row r="511" spans="1:5">
      <c r="A511" t="str">
        <f>IF(ROW()-2&lt;=$J$3,ROW()-2,"")</f>
        <v/>
      </c>
      <c r="B511" t="str">
        <f t="shared" si="21"/>
        <v/>
      </c>
      <c r="C511" s="20" t="str">
        <f>IF(ISNONTEXT(A511),D510*$J$4/12,"")</f>
        <v/>
      </c>
      <c r="D511" s="20" t="str">
        <f t="shared" si="22"/>
        <v/>
      </c>
      <c r="E511" s="23" t="str">
        <f t="shared" si="23"/>
        <v/>
      </c>
    </row>
    <row r="512" spans="1:5">
      <c r="A512" t="str">
        <f>IF(ROW()-2&lt;=$J$3,ROW()-2,"")</f>
        <v/>
      </c>
      <c r="B512" t="str">
        <f t="shared" si="21"/>
        <v/>
      </c>
      <c r="C512" s="20" t="str">
        <f>IF(ISNONTEXT(A512),D511*$J$4/12,"")</f>
        <v/>
      </c>
      <c r="D512" s="20" t="str">
        <f t="shared" si="22"/>
        <v/>
      </c>
      <c r="E512" s="23" t="str">
        <f t="shared" si="23"/>
        <v/>
      </c>
    </row>
    <row r="513" spans="1:5">
      <c r="A513" t="str">
        <f>IF(ROW()-2&lt;=$J$3,ROW()-2,"")</f>
        <v/>
      </c>
      <c r="B513" t="str">
        <f t="shared" si="21"/>
        <v/>
      </c>
      <c r="C513" s="20" t="str">
        <f>IF(ISNONTEXT(A513),D512*$J$4/12,"")</f>
        <v/>
      </c>
      <c r="D513" s="20" t="str">
        <f t="shared" si="22"/>
        <v/>
      </c>
      <c r="E513" s="23" t="str">
        <f t="shared" si="23"/>
        <v/>
      </c>
    </row>
    <row r="514" spans="1:5">
      <c r="A514" t="str">
        <f>IF(ROW()-2&lt;=$J$3,ROW()-2,"")</f>
        <v/>
      </c>
      <c r="B514" t="str">
        <f t="shared" si="21"/>
        <v/>
      </c>
      <c r="C514" s="20" t="str">
        <f>IF(ISNONTEXT(A514),D513*$J$4/12,"")</f>
        <v/>
      </c>
      <c r="D514" s="20" t="str">
        <f t="shared" si="22"/>
        <v/>
      </c>
      <c r="E514" s="23" t="str">
        <f t="shared" si="23"/>
        <v/>
      </c>
    </row>
    <row r="515" spans="1:5">
      <c r="A515" t="str">
        <f>IF(ROW()-2&lt;=$J$3,ROW()-2,"")</f>
        <v/>
      </c>
      <c r="B515" t="str">
        <f t="shared" si="21"/>
        <v/>
      </c>
      <c r="C515" s="20" t="str">
        <f>IF(ISNONTEXT(A515),D514*$J$4/12,"")</f>
        <v/>
      </c>
      <c r="D515" s="20" t="str">
        <f t="shared" si="22"/>
        <v/>
      </c>
      <c r="E515" s="23" t="str">
        <f t="shared" si="23"/>
        <v/>
      </c>
    </row>
    <row r="516" spans="1:5">
      <c r="A516" t="str">
        <f>IF(ROW()-2&lt;=$J$3,ROW()-2,"")</f>
        <v/>
      </c>
      <c r="B516" t="str">
        <f t="shared" ref="B516:B579" si="24">IF(ISNONTEXT(A516),$J$5,"")</f>
        <v/>
      </c>
      <c r="C516" s="20" t="str">
        <f>IF(ISNONTEXT(A516),D515*$J$4/12,"")</f>
        <v/>
      </c>
      <c r="D516" s="20" t="str">
        <f t="shared" ref="D516:D579" si="25">IF(ISNONTEXT(A516),D515-B516+C516,"")</f>
        <v/>
      </c>
      <c r="E516" s="23" t="str">
        <f t="shared" ref="E516:E579" si="26">IF(ISNONTEXT(A516),$D$2-D516,"")</f>
        <v/>
      </c>
    </row>
    <row r="517" spans="1:5">
      <c r="A517" t="str">
        <f>IF(ROW()-2&lt;=$J$3,ROW()-2,"")</f>
        <v/>
      </c>
      <c r="B517" t="str">
        <f t="shared" si="24"/>
        <v/>
      </c>
      <c r="C517" s="20" t="str">
        <f>IF(ISNONTEXT(A517),D516*$J$4/12,"")</f>
        <v/>
      </c>
      <c r="D517" s="20" t="str">
        <f t="shared" si="25"/>
        <v/>
      </c>
      <c r="E517" s="23" t="str">
        <f t="shared" si="26"/>
        <v/>
      </c>
    </row>
    <row r="518" spans="1:5">
      <c r="A518" t="str">
        <f>IF(ROW()-2&lt;=$J$3,ROW()-2,"")</f>
        <v/>
      </c>
      <c r="B518" t="str">
        <f t="shared" si="24"/>
        <v/>
      </c>
      <c r="C518" s="20" t="str">
        <f>IF(ISNONTEXT(A518),D517*$J$4/12,"")</f>
        <v/>
      </c>
      <c r="D518" s="20" t="str">
        <f t="shared" si="25"/>
        <v/>
      </c>
      <c r="E518" s="23" t="str">
        <f t="shared" si="26"/>
        <v/>
      </c>
    </row>
    <row r="519" spans="1:5">
      <c r="A519" t="str">
        <f>IF(ROW()-2&lt;=$J$3,ROW()-2,"")</f>
        <v/>
      </c>
      <c r="B519" t="str">
        <f t="shared" si="24"/>
        <v/>
      </c>
      <c r="C519" s="20" t="str">
        <f>IF(ISNONTEXT(A519),D518*$J$4/12,"")</f>
        <v/>
      </c>
      <c r="D519" s="20" t="str">
        <f t="shared" si="25"/>
        <v/>
      </c>
      <c r="E519" s="23" t="str">
        <f t="shared" si="26"/>
        <v/>
      </c>
    </row>
    <row r="520" spans="1:5">
      <c r="A520" t="str">
        <f>IF(ROW()-2&lt;=$J$3,ROW()-2,"")</f>
        <v/>
      </c>
      <c r="B520" t="str">
        <f t="shared" si="24"/>
        <v/>
      </c>
      <c r="C520" s="20" t="str">
        <f>IF(ISNONTEXT(A520),D519*$J$4/12,"")</f>
        <v/>
      </c>
      <c r="D520" s="20" t="str">
        <f t="shared" si="25"/>
        <v/>
      </c>
      <c r="E520" s="23" t="str">
        <f t="shared" si="26"/>
        <v/>
      </c>
    </row>
    <row r="521" spans="1:5">
      <c r="A521" t="str">
        <f>IF(ROW()-2&lt;=$J$3,ROW()-2,"")</f>
        <v/>
      </c>
      <c r="B521" t="str">
        <f t="shared" si="24"/>
        <v/>
      </c>
      <c r="C521" s="20" t="str">
        <f>IF(ISNONTEXT(A521),D520*$J$4/12,"")</f>
        <v/>
      </c>
      <c r="D521" s="20" t="str">
        <f t="shared" si="25"/>
        <v/>
      </c>
      <c r="E521" s="23" t="str">
        <f t="shared" si="26"/>
        <v/>
      </c>
    </row>
    <row r="522" spans="1:5">
      <c r="A522" t="str">
        <f>IF(ROW()-2&lt;=$J$3,ROW()-2,"")</f>
        <v/>
      </c>
      <c r="B522" t="str">
        <f t="shared" si="24"/>
        <v/>
      </c>
      <c r="C522" s="20" t="str">
        <f>IF(ISNONTEXT(A522),D521*$J$4/12,"")</f>
        <v/>
      </c>
      <c r="D522" s="20" t="str">
        <f t="shared" si="25"/>
        <v/>
      </c>
      <c r="E522" s="23" t="str">
        <f t="shared" si="26"/>
        <v/>
      </c>
    </row>
    <row r="523" spans="1:5">
      <c r="A523" t="str">
        <f>IF(ROW()-2&lt;=$J$3,ROW()-2,"")</f>
        <v/>
      </c>
      <c r="B523" t="str">
        <f t="shared" si="24"/>
        <v/>
      </c>
      <c r="C523" s="20" t="str">
        <f>IF(ISNONTEXT(A523),D522*$J$4/12,"")</f>
        <v/>
      </c>
      <c r="D523" s="20" t="str">
        <f t="shared" si="25"/>
        <v/>
      </c>
      <c r="E523" s="23" t="str">
        <f t="shared" si="26"/>
        <v/>
      </c>
    </row>
    <row r="524" spans="1:5">
      <c r="A524" t="str">
        <f>IF(ROW()-2&lt;=$J$3,ROW()-2,"")</f>
        <v/>
      </c>
      <c r="B524" t="str">
        <f t="shared" si="24"/>
        <v/>
      </c>
      <c r="C524" s="20" t="str">
        <f>IF(ISNONTEXT(A524),D523*$J$4/12,"")</f>
        <v/>
      </c>
      <c r="D524" s="20" t="str">
        <f t="shared" si="25"/>
        <v/>
      </c>
      <c r="E524" s="23" t="str">
        <f t="shared" si="26"/>
        <v/>
      </c>
    </row>
    <row r="525" spans="1:5">
      <c r="A525" t="str">
        <f>IF(ROW()-2&lt;=$J$3,ROW()-2,"")</f>
        <v/>
      </c>
      <c r="B525" t="str">
        <f t="shared" si="24"/>
        <v/>
      </c>
      <c r="C525" s="20" t="str">
        <f>IF(ISNONTEXT(A525),D524*$J$4/12,"")</f>
        <v/>
      </c>
      <c r="D525" s="20" t="str">
        <f t="shared" si="25"/>
        <v/>
      </c>
      <c r="E525" s="23" t="str">
        <f t="shared" si="26"/>
        <v/>
      </c>
    </row>
    <row r="526" spans="1:5">
      <c r="A526" t="str">
        <f>IF(ROW()-2&lt;=$J$3,ROW()-2,"")</f>
        <v/>
      </c>
      <c r="B526" t="str">
        <f t="shared" si="24"/>
        <v/>
      </c>
      <c r="C526" s="20" t="str">
        <f>IF(ISNONTEXT(A526),D525*$J$4/12,"")</f>
        <v/>
      </c>
      <c r="D526" s="20" t="str">
        <f t="shared" si="25"/>
        <v/>
      </c>
      <c r="E526" s="23" t="str">
        <f t="shared" si="26"/>
        <v/>
      </c>
    </row>
    <row r="527" spans="1:5">
      <c r="A527" t="str">
        <f>IF(ROW()-2&lt;=$J$3,ROW()-2,"")</f>
        <v/>
      </c>
      <c r="B527" t="str">
        <f t="shared" si="24"/>
        <v/>
      </c>
      <c r="C527" s="20" t="str">
        <f>IF(ISNONTEXT(A527),D526*$J$4/12,"")</f>
        <v/>
      </c>
      <c r="D527" s="20" t="str">
        <f t="shared" si="25"/>
        <v/>
      </c>
      <c r="E527" s="23" t="str">
        <f t="shared" si="26"/>
        <v/>
      </c>
    </row>
    <row r="528" spans="1:5">
      <c r="A528" t="str">
        <f>IF(ROW()-2&lt;=$J$3,ROW()-2,"")</f>
        <v/>
      </c>
      <c r="B528" t="str">
        <f t="shared" si="24"/>
        <v/>
      </c>
      <c r="C528" s="20" t="str">
        <f>IF(ISNONTEXT(A528),D527*$J$4/12,"")</f>
        <v/>
      </c>
      <c r="D528" s="20" t="str">
        <f t="shared" si="25"/>
        <v/>
      </c>
      <c r="E528" s="23" t="str">
        <f t="shared" si="26"/>
        <v/>
      </c>
    </row>
    <row r="529" spans="1:5">
      <c r="A529" t="str">
        <f>IF(ROW()-2&lt;=$J$3,ROW()-2,"")</f>
        <v/>
      </c>
      <c r="B529" t="str">
        <f t="shared" si="24"/>
        <v/>
      </c>
      <c r="C529" s="20" t="str">
        <f>IF(ISNONTEXT(A529),D528*$J$4/12,"")</f>
        <v/>
      </c>
      <c r="D529" s="20" t="str">
        <f t="shared" si="25"/>
        <v/>
      </c>
      <c r="E529" s="23" t="str">
        <f t="shared" si="26"/>
        <v/>
      </c>
    </row>
    <row r="530" spans="1:5">
      <c r="A530" t="str">
        <f>IF(ROW()-2&lt;=$J$3,ROW()-2,"")</f>
        <v/>
      </c>
      <c r="B530" t="str">
        <f t="shared" si="24"/>
        <v/>
      </c>
      <c r="C530" s="20" t="str">
        <f>IF(ISNONTEXT(A530),D529*$J$4/12,"")</f>
        <v/>
      </c>
      <c r="D530" s="20" t="str">
        <f t="shared" si="25"/>
        <v/>
      </c>
      <c r="E530" s="23" t="str">
        <f t="shared" si="26"/>
        <v/>
      </c>
    </row>
    <row r="531" spans="1:5">
      <c r="A531" t="str">
        <f>IF(ROW()-2&lt;=$J$3,ROW()-2,"")</f>
        <v/>
      </c>
      <c r="B531" t="str">
        <f t="shared" si="24"/>
        <v/>
      </c>
      <c r="C531" s="20" t="str">
        <f>IF(ISNONTEXT(A531),D530*$J$4/12,"")</f>
        <v/>
      </c>
      <c r="D531" s="20" t="str">
        <f t="shared" si="25"/>
        <v/>
      </c>
      <c r="E531" s="23" t="str">
        <f t="shared" si="26"/>
        <v/>
      </c>
    </row>
    <row r="532" spans="1:5">
      <c r="A532" t="str">
        <f>IF(ROW()-2&lt;=$J$3,ROW()-2,"")</f>
        <v/>
      </c>
      <c r="B532" t="str">
        <f t="shared" si="24"/>
        <v/>
      </c>
      <c r="C532" s="20" t="str">
        <f>IF(ISNONTEXT(A532),D531*$J$4/12,"")</f>
        <v/>
      </c>
      <c r="D532" s="20" t="str">
        <f t="shared" si="25"/>
        <v/>
      </c>
      <c r="E532" s="23" t="str">
        <f t="shared" si="26"/>
        <v/>
      </c>
    </row>
    <row r="533" spans="1:5">
      <c r="A533" t="str">
        <f>IF(ROW()-2&lt;=$J$3,ROW()-2,"")</f>
        <v/>
      </c>
      <c r="B533" t="str">
        <f t="shared" si="24"/>
        <v/>
      </c>
      <c r="C533" s="20" t="str">
        <f>IF(ISNONTEXT(A533),D532*$J$4/12,"")</f>
        <v/>
      </c>
      <c r="D533" s="20" t="str">
        <f t="shared" si="25"/>
        <v/>
      </c>
      <c r="E533" s="23" t="str">
        <f t="shared" si="26"/>
        <v/>
      </c>
    </row>
    <row r="534" spans="1:5">
      <c r="A534" t="str">
        <f>IF(ROW()-2&lt;=$J$3,ROW()-2,"")</f>
        <v/>
      </c>
      <c r="B534" t="str">
        <f t="shared" si="24"/>
        <v/>
      </c>
      <c r="C534" s="20" t="str">
        <f>IF(ISNONTEXT(A534),D533*$J$4/12,"")</f>
        <v/>
      </c>
      <c r="D534" s="20" t="str">
        <f t="shared" si="25"/>
        <v/>
      </c>
      <c r="E534" s="23" t="str">
        <f t="shared" si="26"/>
        <v/>
      </c>
    </row>
    <row r="535" spans="1:5">
      <c r="A535" t="str">
        <f>IF(ROW()-2&lt;=$J$3,ROW()-2,"")</f>
        <v/>
      </c>
      <c r="B535" t="str">
        <f t="shared" si="24"/>
        <v/>
      </c>
      <c r="C535" s="20" t="str">
        <f>IF(ISNONTEXT(A535),D534*$J$4/12,"")</f>
        <v/>
      </c>
      <c r="D535" s="20" t="str">
        <f t="shared" si="25"/>
        <v/>
      </c>
      <c r="E535" s="23" t="str">
        <f t="shared" si="26"/>
        <v/>
      </c>
    </row>
    <row r="536" spans="1:5">
      <c r="A536" t="str">
        <f>IF(ROW()-2&lt;=$J$3,ROW()-2,"")</f>
        <v/>
      </c>
      <c r="B536" t="str">
        <f t="shared" si="24"/>
        <v/>
      </c>
      <c r="C536" s="20" t="str">
        <f>IF(ISNONTEXT(A536),D535*$J$4/12,"")</f>
        <v/>
      </c>
      <c r="D536" s="20" t="str">
        <f t="shared" si="25"/>
        <v/>
      </c>
      <c r="E536" s="23" t="str">
        <f t="shared" si="26"/>
        <v/>
      </c>
    </row>
    <row r="537" spans="1:5">
      <c r="A537" t="str">
        <f>IF(ROW()-2&lt;=$J$3,ROW()-2,"")</f>
        <v/>
      </c>
      <c r="B537" t="str">
        <f t="shared" si="24"/>
        <v/>
      </c>
      <c r="C537" s="20" t="str">
        <f>IF(ISNONTEXT(A537),D536*$J$4/12,"")</f>
        <v/>
      </c>
      <c r="D537" s="20" t="str">
        <f t="shared" si="25"/>
        <v/>
      </c>
      <c r="E537" s="23" t="str">
        <f t="shared" si="26"/>
        <v/>
      </c>
    </row>
    <row r="538" spans="1:5">
      <c r="A538" t="str">
        <f>IF(ROW()-2&lt;=$J$3,ROW()-2,"")</f>
        <v/>
      </c>
      <c r="B538" t="str">
        <f t="shared" si="24"/>
        <v/>
      </c>
      <c r="C538" s="20" t="str">
        <f>IF(ISNONTEXT(A538),D537*$J$4/12,"")</f>
        <v/>
      </c>
      <c r="D538" s="20" t="str">
        <f t="shared" si="25"/>
        <v/>
      </c>
      <c r="E538" s="23" t="str">
        <f t="shared" si="26"/>
        <v/>
      </c>
    </row>
    <row r="539" spans="1:5">
      <c r="A539" t="str">
        <f>IF(ROW()-2&lt;=$J$3,ROW()-2,"")</f>
        <v/>
      </c>
      <c r="B539" t="str">
        <f t="shared" si="24"/>
        <v/>
      </c>
      <c r="C539" s="20" t="str">
        <f>IF(ISNONTEXT(A539),D538*$J$4/12,"")</f>
        <v/>
      </c>
      <c r="D539" s="20" t="str">
        <f t="shared" si="25"/>
        <v/>
      </c>
      <c r="E539" s="23" t="str">
        <f t="shared" si="26"/>
        <v/>
      </c>
    </row>
    <row r="540" spans="1:5">
      <c r="A540" t="str">
        <f>IF(ROW()-2&lt;=$J$3,ROW()-2,"")</f>
        <v/>
      </c>
      <c r="B540" t="str">
        <f t="shared" si="24"/>
        <v/>
      </c>
      <c r="C540" s="20" t="str">
        <f>IF(ISNONTEXT(A540),D539*$J$4/12,"")</f>
        <v/>
      </c>
      <c r="D540" s="20" t="str">
        <f t="shared" si="25"/>
        <v/>
      </c>
      <c r="E540" s="23" t="str">
        <f t="shared" si="26"/>
        <v/>
      </c>
    </row>
    <row r="541" spans="1:5">
      <c r="A541" t="str">
        <f>IF(ROW()-2&lt;=$J$3,ROW()-2,"")</f>
        <v/>
      </c>
      <c r="B541" t="str">
        <f t="shared" si="24"/>
        <v/>
      </c>
      <c r="C541" s="20" t="str">
        <f>IF(ISNONTEXT(A541),D540*$J$4/12,"")</f>
        <v/>
      </c>
      <c r="D541" s="20" t="str">
        <f t="shared" si="25"/>
        <v/>
      </c>
      <c r="E541" s="23" t="str">
        <f t="shared" si="26"/>
        <v/>
      </c>
    </row>
    <row r="542" spans="1:5">
      <c r="A542" t="str">
        <f>IF(ROW()-2&lt;=$J$3,ROW()-2,"")</f>
        <v/>
      </c>
      <c r="B542" t="str">
        <f t="shared" si="24"/>
        <v/>
      </c>
      <c r="C542" s="20" t="str">
        <f>IF(ISNONTEXT(A542),D541*$J$4/12,"")</f>
        <v/>
      </c>
      <c r="D542" s="20" t="str">
        <f t="shared" si="25"/>
        <v/>
      </c>
      <c r="E542" s="23" t="str">
        <f t="shared" si="26"/>
        <v/>
      </c>
    </row>
    <row r="543" spans="1:5">
      <c r="A543" t="str">
        <f>IF(ROW()-2&lt;=$J$3,ROW()-2,"")</f>
        <v/>
      </c>
      <c r="B543" t="str">
        <f t="shared" si="24"/>
        <v/>
      </c>
      <c r="C543" s="20" t="str">
        <f>IF(ISNONTEXT(A543),D542*$J$4/12,"")</f>
        <v/>
      </c>
      <c r="D543" s="20" t="str">
        <f t="shared" si="25"/>
        <v/>
      </c>
      <c r="E543" s="23" t="str">
        <f t="shared" si="26"/>
        <v/>
      </c>
    </row>
    <row r="544" spans="1:5">
      <c r="A544" t="str">
        <f>IF(ROW()-2&lt;=$J$3,ROW()-2,"")</f>
        <v/>
      </c>
      <c r="B544" t="str">
        <f t="shared" si="24"/>
        <v/>
      </c>
      <c r="C544" s="20" t="str">
        <f>IF(ISNONTEXT(A544),D543*$J$4/12,"")</f>
        <v/>
      </c>
      <c r="D544" s="20" t="str">
        <f t="shared" si="25"/>
        <v/>
      </c>
      <c r="E544" s="23" t="str">
        <f t="shared" si="26"/>
        <v/>
      </c>
    </row>
    <row r="545" spans="1:5">
      <c r="A545" t="str">
        <f>IF(ROW()-2&lt;=$J$3,ROW()-2,"")</f>
        <v/>
      </c>
      <c r="B545" t="str">
        <f t="shared" si="24"/>
        <v/>
      </c>
      <c r="C545" s="20" t="str">
        <f>IF(ISNONTEXT(A545),D544*$J$4/12,"")</f>
        <v/>
      </c>
      <c r="D545" s="20" t="str">
        <f t="shared" si="25"/>
        <v/>
      </c>
      <c r="E545" s="23" t="str">
        <f t="shared" si="26"/>
        <v/>
      </c>
    </row>
    <row r="546" spans="1:5">
      <c r="A546" t="str">
        <f>IF(ROW()-2&lt;=$J$3,ROW()-2,"")</f>
        <v/>
      </c>
      <c r="B546" t="str">
        <f t="shared" si="24"/>
        <v/>
      </c>
      <c r="C546" s="20" t="str">
        <f>IF(ISNONTEXT(A546),D545*$J$4/12,"")</f>
        <v/>
      </c>
      <c r="D546" s="20" t="str">
        <f t="shared" si="25"/>
        <v/>
      </c>
      <c r="E546" s="23" t="str">
        <f t="shared" si="26"/>
        <v/>
      </c>
    </row>
    <row r="547" spans="1:5">
      <c r="A547" t="str">
        <f>IF(ROW()-2&lt;=$J$3,ROW()-2,"")</f>
        <v/>
      </c>
      <c r="B547" t="str">
        <f t="shared" si="24"/>
        <v/>
      </c>
      <c r="C547" s="20" t="str">
        <f>IF(ISNONTEXT(A547),D546*$J$4/12,"")</f>
        <v/>
      </c>
      <c r="D547" s="20" t="str">
        <f t="shared" si="25"/>
        <v/>
      </c>
      <c r="E547" s="23" t="str">
        <f t="shared" si="26"/>
        <v/>
      </c>
    </row>
    <row r="548" spans="1:5">
      <c r="A548" t="str">
        <f>IF(ROW()-2&lt;=$J$3,ROW()-2,"")</f>
        <v/>
      </c>
      <c r="B548" t="str">
        <f t="shared" si="24"/>
        <v/>
      </c>
      <c r="C548" s="20" t="str">
        <f>IF(ISNONTEXT(A548),D547*$J$4/12,"")</f>
        <v/>
      </c>
      <c r="D548" s="20" t="str">
        <f t="shared" si="25"/>
        <v/>
      </c>
      <c r="E548" s="23" t="str">
        <f t="shared" si="26"/>
        <v/>
      </c>
    </row>
    <row r="549" spans="1:5">
      <c r="A549" t="str">
        <f>IF(ROW()-2&lt;=$J$3,ROW()-2,"")</f>
        <v/>
      </c>
      <c r="B549" t="str">
        <f t="shared" si="24"/>
        <v/>
      </c>
      <c r="C549" s="20" t="str">
        <f>IF(ISNONTEXT(A549),D548*$J$4/12,"")</f>
        <v/>
      </c>
      <c r="D549" s="20" t="str">
        <f t="shared" si="25"/>
        <v/>
      </c>
      <c r="E549" s="23" t="str">
        <f t="shared" si="26"/>
        <v/>
      </c>
    </row>
    <row r="550" spans="1:5">
      <c r="A550" t="str">
        <f>IF(ROW()-2&lt;=$J$3,ROW()-2,"")</f>
        <v/>
      </c>
      <c r="B550" t="str">
        <f t="shared" si="24"/>
        <v/>
      </c>
      <c r="C550" s="20" t="str">
        <f>IF(ISNONTEXT(A550),D549*$J$4/12,"")</f>
        <v/>
      </c>
      <c r="D550" s="20" t="str">
        <f t="shared" si="25"/>
        <v/>
      </c>
      <c r="E550" s="23" t="str">
        <f t="shared" si="26"/>
        <v/>
      </c>
    </row>
    <row r="551" spans="1:5">
      <c r="A551" t="str">
        <f>IF(ROW()-2&lt;=$J$3,ROW()-2,"")</f>
        <v/>
      </c>
      <c r="B551" t="str">
        <f t="shared" si="24"/>
        <v/>
      </c>
      <c r="C551" s="20" t="str">
        <f>IF(ISNONTEXT(A551),D550*$J$4/12,"")</f>
        <v/>
      </c>
      <c r="D551" s="20" t="str">
        <f t="shared" si="25"/>
        <v/>
      </c>
      <c r="E551" s="23" t="str">
        <f t="shared" si="26"/>
        <v/>
      </c>
    </row>
    <row r="552" spans="1:5">
      <c r="A552" t="str">
        <f>IF(ROW()-2&lt;=$J$3,ROW()-2,"")</f>
        <v/>
      </c>
      <c r="B552" t="str">
        <f t="shared" si="24"/>
        <v/>
      </c>
      <c r="C552" s="20" t="str">
        <f>IF(ISNONTEXT(A552),D551*$J$4/12,"")</f>
        <v/>
      </c>
      <c r="D552" s="20" t="str">
        <f t="shared" si="25"/>
        <v/>
      </c>
      <c r="E552" s="23" t="str">
        <f t="shared" si="26"/>
        <v/>
      </c>
    </row>
    <row r="553" spans="1:5">
      <c r="A553" t="str">
        <f>IF(ROW()-2&lt;=$J$3,ROW()-2,"")</f>
        <v/>
      </c>
      <c r="B553" t="str">
        <f t="shared" si="24"/>
        <v/>
      </c>
      <c r="C553" s="20" t="str">
        <f>IF(ISNONTEXT(A553),D552*$J$4/12,"")</f>
        <v/>
      </c>
      <c r="D553" s="20" t="str">
        <f t="shared" si="25"/>
        <v/>
      </c>
      <c r="E553" s="23" t="str">
        <f t="shared" si="26"/>
        <v/>
      </c>
    </row>
    <row r="554" spans="1:5">
      <c r="A554" t="str">
        <f>IF(ROW()-2&lt;=$J$3,ROW()-2,"")</f>
        <v/>
      </c>
      <c r="B554" t="str">
        <f t="shared" si="24"/>
        <v/>
      </c>
      <c r="C554" s="20" t="str">
        <f>IF(ISNONTEXT(A554),D553*$J$4/12,"")</f>
        <v/>
      </c>
      <c r="D554" s="20" t="str">
        <f t="shared" si="25"/>
        <v/>
      </c>
      <c r="E554" s="23" t="str">
        <f t="shared" si="26"/>
        <v/>
      </c>
    </row>
    <row r="555" spans="1:5">
      <c r="A555" t="str">
        <f>IF(ROW()-2&lt;=$J$3,ROW()-2,"")</f>
        <v/>
      </c>
      <c r="B555" t="str">
        <f t="shared" si="24"/>
        <v/>
      </c>
      <c r="C555" s="20" t="str">
        <f>IF(ISNONTEXT(A555),D554*$J$4/12,"")</f>
        <v/>
      </c>
      <c r="D555" s="20" t="str">
        <f t="shared" si="25"/>
        <v/>
      </c>
      <c r="E555" s="23" t="str">
        <f t="shared" si="26"/>
        <v/>
      </c>
    </row>
    <row r="556" spans="1:5">
      <c r="A556" t="str">
        <f>IF(ROW()-2&lt;=$J$3,ROW()-2,"")</f>
        <v/>
      </c>
      <c r="B556" t="str">
        <f t="shared" si="24"/>
        <v/>
      </c>
      <c r="C556" s="20" t="str">
        <f>IF(ISNONTEXT(A556),D555*$J$4/12,"")</f>
        <v/>
      </c>
      <c r="D556" s="20" t="str">
        <f t="shared" si="25"/>
        <v/>
      </c>
      <c r="E556" s="23" t="str">
        <f t="shared" si="26"/>
        <v/>
      </c>
    </row>
    <row r="557" spans="1:5">
      <c r="A557" t="str">
        <f>IF(ROW()-2&lt;=$J$3,ROW()-2,"")</f>
        <v/>
      </c>
      <c r="B557" t="str">
        <f t="shared" si="24"/>
        <v/>
      </c>
      <c r="C557" s="20" t="str">
        <f>IF(ISNONTEXT(A557),D556*$J$4/12,"")</f>
        <v/>
      </c>
      <c r="D557" s="20" t="str">
        <f t="shared" si="25"/>
        <v/>
      </c>
      <c r="E557" s="23" t="str">
        <f t="shared" si="26"/>
        <v/>
      </c>
    </row>
    <row r="558" spans="1:5">
      <c r="A558" t="str">
        <f>IF(ROW()-2&lt;=$J$3,ROW()-2,"")</f>
        <v/>
      </c>
      <c r="B558" t="str">
        <f t="shared" si="24"/>
        <v/>
      </c>
      <c r="C558" s="20" t="str">
        <f>IF(ISNONTEXT(A558),D557*$J$4/12,"")</f>
        <v/>
      </c>
      <c r="D558" s="20" t="str">
        <f t="shared" si="25"/>
        <v/>
      </c>
      <c r="E558" s="23" t="str">
        <f t="shared" si="26"/>
        <v/>
      </c>
    </row>
    <row r="559" spans="1:5">
      <c r="A559" t="str">
        <f>IF(ROW()-2&lt;=$J$3,ROW()-2,"")</f>
        <v/>
      </c>
      <c r="B559" t="str">
        <f t="shared" si="24"/>
        <v/>
      </c>
      <c r="C559" s="20" t="str">
        <f>IF(ISNONTEXT(A559),D558*$J$4/12,"")</f>
        <v/>
      </c>
      <c r="D559" s="20" t="str">
        <f t="shared" si="25"/>
        <v/>
      </c>
      <c r="E559" s="23" t="str">
        <f t="shared" si="26"/>
        <v/>
      </c>
    </row>
    <row r="560" spans="1:5">
      <c r="A560" t="str">
        <f>IF(ROW()-2&lt;=$J$3,ROW()-2,"")</f>
        <v/>
      </c>
      <c r="B560" t="str">
        <f t="shared" si="24"/>
        <v/>
      </c>
      <c r="C560" s="20" t="str">
        <f>IF(ISNONTEXT(A560),D559*$J$4/12,"")</f>
        <v/>
      </c>
      <c r="D560" s="20" t="str">
        <f t="shared" si="25"/>
        <v/>
      </c>
      <c r="E560" s="23" t="str">
        <f t="shared" si="26"/>
        <v/>
      </c>
    </row>
    <row r="561" spans="1:5">
      <c r="A561" t="str">
        <f>IF(ROW()-2&lt;=$J$3,ROW()-2,"")</f>
        <v/>
      </c>
      <c r="B561" t="str">
        <f t="shared" si="24"/>
        <v/>
      </c>
      <c r="C561" s="20" t="str">
        <f>IF(ISNONTEXT(A561),D560*$J$4/12,"")</f>
        <v/>
      </c>
      <c r="D561" s="20" t="str">
        <f t="shared" si="25"/>
        <v/>
      </c>
      <c r="E561" s="23" t="str">
        <f t="shared" si="26"/>
        <v/>
      </c>
    </row>
    <row r="562" spans="1:5">
      <c r="A562" t="str">
        <f>IF(ROW()-2&lt;=$J$3,ROW()-2,"")</f>
        <v/>
      </c>
      <c r="B562" t="str">
        <f t="shared" si="24"/>
        <v/>
      </c>
      <c r="C562" s="20" t="str">
        <f>IF(ISNONTEXT(A562),D561*$J$4/12,"")</f>
        <v/>
      </c>
      <c r="D562" s="20" t="str">
        <f t="shared" si="25"/>
        <v/>
      </c>
      <c r="E562" s="23" t="str">
        <f t="shared" si="26"/>
        <v/>
      </c>
    </row>
    <row r="563" spans="1:5">
      <c r="A563" t="str">
        <f>IF(ROW()-2&lt;=$J$3,ROW()-2,"")</f>
        <v/>
      </c>
      <c r="B563" t="str">
        <f t="shared" si="24"/>
        <v/>
      </c>
      <c r="C563" s="20" t="str">
        <f>IF(ISNONTEXT(A563),D562*$J$4/12,"")</f>
        <v/>
      </c>
      <c r="D563" s="20" t="str">
        <f t="shared" si="25"/>
        <v/>
      </c>
      <c r="E563" s="23" t="str">
        <f t="shared" si="26"/>
        <v/>
      </c>
    </row>
    <row r="564" spans="1:5">
      <c r="A564" t="str">
        <f>IF(ROW()-2&lt;=$J$3,ROW()-2,"")</f>
        <v/>
      </c>
      <c r="B564" t="str">
        <f t="shared" si="24"/>
        <v/>
      </c>
      <c r="C564" s="20" t="str">
        <f>IF(ISNONTEXT(A564),D563*$J$4/12,"")</f>
        <v/>
      </c>
      <c r="D564" s="20" t="str">
        <f t="shared" si="25"/>
        <v/>
      </c>
      <c r="E564" s="23" t="str">
        <f t="shared" si="26"/>
        <v/>
      </c>
    </row>
    <row r="565" spans="1:5">
      <c r="A565" t="str">
        <f>IF(ROW()-2&lt;=$J$3,ROW()-2,"")</f>
        <v/>
      </c>
      <c r="B565" t="str">
        <f t="shared" si="24"/>
        <v/>
      </c>
      <c r="C565" s="20" t="str">
        <f>IF(ISNONTEXT(A565),D564*$J$4/12,"")</f>
        <v/>
      </c>
      <c r="D565" s="20" t="str">
        <f t="shared" si="25"/>
        <v/>
      </c>
      <c r="E565" s="23" t="str">
        <f t="shared" si="26"/>
        <v/>
      </c>
    </row>
    <row r="566" spans="1:5">
      <c r="A566" t="str">
        <f>IF(ROW()-2&lt;=$J$3,ROW()-2,"")</f>
        <v/>
      </c>
      <c r="B566" t="str">
        <f t="shared" si="24"/>
        <v/>
      </c>
      <c r="C566" s="20" t="str">
        <f>IF(ISNONTEXT(A566),D565*$J$4/12,"")</f>
        <v/>
      </c>
      <c r="D566" s="20" t="str">
        <f t="shared" si="25"/>
        <v/>
      </c>
      <c r="E566" s="23" t="str">
        <f t="shared" si="26"/>
        <v/>
      </c>
    </row>
    <row r="567" spans="1:5">
      <c r="A567" t="str">
        <f>IF(ROW()-2&lt;=$J$3,ROW()-2,"")</f>
        <v/>
      </c>
      <c r="B567" t="str">
        <f t="shared" si="24"/>
        <v/>
      </c>
      <c r="C567" s="20" t="str">
        <f>IF(ISNONTEXT(A567),D566*$J$4/12,"")</f>
        <v/>
      </c>
      <c r="D567" s="20" t="str">
        <f t="shared" si="25"/>
        <v/>
      </c>
      <c r="E567" s="23" t="str">
        <f t="shared" si="26"/>
        <v/>
      </c>
    </row>
    <row r="568" spans="1:5">
      <c r="A568" t="str">
        <f>IF(ROW()-2&lt;=$J$3,ROW()-2,"")</f>
        <v/>
      </c>
      <c r="B568" t="str">
        <f t="shared" si="24"/>
        <v/>
      </c>
      <c r="C568" s="20" t="str">
        <f>IF(ISNONTEXT(A568),D567*$J$4/12,"")</f>
        <v/>
      </c>
      <c r="D568" s="20" t="str">
        <f t="shared" si="25"/>
        <v/>
      </c>
      <c r="E568" s="23" t="str">
        <f t="shared" si="26"/>
        <v/>
      </c>
    </row>
    <row r="569" spans="1:5">
      <c r="A569" t="str">
        <f>IF(ROW()-2&lt;=$J$3,ROW()-2,"")</f>
        <v/>
      </c>
      <c r="B569" t="str">
        <f t="shared" si="24"/>
        <v/>
      </c>
      <c r="C569" s="20" t="str">
        <f>IF(ISNONTEXT(A569),D568*$J$4/12,"")</f>
        <v/>
      </c>
      <c r="D569" s="20" t="str">
        <f t="shared" si="25"/>
        <v/>
      </c>
      <c r="E569" s="23" t="str">
        <f t="shared" si="26"/>
        <v/>
      </c>
    </row>
    <row r="570" spans="1:5">
      <c r="A570" t="str">
        <f>IF(ROW()-2&lt;=$J$3,ROW()-2,"")</f>
        <v/>
      </c>
      <c r="B570" t="str">
        <f t="shared" si="24"/>
        <v/>
      </c>
      <c r="C570" s="20" t="str">
        <f>IF(ISNONTEXT(A570),D569*$J$4/12,"")</f>
        <v/>
      </c>
      <c r="D570" s="20" t="str">
        <f t="shared" si="25"/>
        <v/>
      </c>
      <c r="E570" s="23" t="str">
        <f t="shared" si="26"/>
        <v/>
      </c>
    </row>
    <row r="571" spans="1:5">
      <c r="A571" t="str">
        <f>IF(ROW()-2&lt;=$J$3,ROW()-2,"")</f>
        <v/>
      </c>
      <c r="B571" t="str">
        <f t="shared" si="24"/>
        <v/>
      </c>
      <c r="C571" s="20" t="str">
        <f>IF(ISNONTEXT(A571),D570*$J$4/12,"")</f>
        <v/>
      </c>
      <c r="D571" s="20" t="str">
        <f t="shared" si="25"/>
        <v/>
      </c>
      <c r="E571" s="23" t="str">
        <f t="shared" si="26"/>
        <v/>
      </c>
    </row>
    <row r="572" spans="1:5">
      <c r="A572" t="str">
        <f>IF(ROW()-2&lt;=$J$3,ROW()-2,"")</f>
        <v/>
      </c>
      <c r="B572" t="str">
        <f t="shared" si="24"/>
        <v/>
      </c>
      <c r="C572" s="20" t="str">
        <f>IF(ISNONTEXT(A572),D571*$J$4/12,"")</f>
        <v/>
      </c>
      <c r="D572" s="20" t="str">
        <f t="shared" si="25"/>
        <v/>
      </c>
      <c r="E572" s="23" t="str">
        <f t="shared" si="26"/>
        <v/>
      </c>
    </row>
    <row r="573" spans="1:5">
      <c r="A573" t="str">
        <f>IF(ROW()-2&lt;=$J$3,ROW()-2,"")</f>
        <v/>
      </c>
      <c r="B573" t="str">
        <f t="shared" si="24"/>
        <v/>
      </c>
      <c r="C573" s="20" t="str">
        <f>IF(ISNONTEXT(A573),D572*$J$4/12,"")</f>
        <v/>
      </c>
      <c r="D573" s="20" t="str">
        <f t="shared" si="25"/>
        <v/>
      </c>
      <c r="E573" s="23" t="str">
        <f t="shared" si="26"/>
        <v/>
      </c>
    </row>
    <row r="574" spans="1:5">
      <c r="A574" t="str">
        <f>IF(ROW()-2&lt;=$J$3,ROW()-2,"")</f>
        <v/>
      </c>
      <c r="B574" t="str">
        <f t="shared" si="24"/>
        <v/>
      </c>
      <c r="C574" s="20" t="str">
        <f>IF(ISNONTEXT(A574),D573*$J$4/12,"")</f>
        <v/>
      </c>
      <c r="D574" s="20" t="str">
        <f t="shared" si="25"/>
        <v/>
      </c>
      <c r="E574" s="23" t="str">
        <f t="shared" si="26"/>
        <v/>
      </c>
    </row>
    <row r="575" spans="1:5">
      <c r="A575" t="str">
        <f>IF(ROW()-2&lt;=$J$3,ROW()-2,"")</f>
        <v/>
      </c>
      <c r="B575" t="str">
        <f t="shared" si="24"/>
        <v/>
      </c>
      <c r="C575" s="20" t="str">
        <f>IF(ISNONTEXT(A575),D574*$J$4/12,"")</f>
        <v/>
      </c>
      <c r="D575" s="20" t="str">
        <f t="shared" si="25"/>
        <v/>
      </c>
      <c r="E575" s="23" t="str">
        <f t="shared" si="26"/>
        <v/>
      </c>
    </row>
    <row r="576" spans="1:5">
      <c r="A576" t="str">
        <f>IF(ROW()-2&lt;=$J$3,ROW()-2,"")</f>
        <v/>
      </c>
      <c r="B576" t="str">
        <f t="shared" si="24"/>
        <v/>
      </c>
      <c r="C576" s="20" t="str">
        <f>IF(ISNONTEXT(A576),D575*$J$4/12,"")</f>
        <v/>
      </c>
      <c r="D576" s="20" t="str">
        <f t="shared" si="25"/>
        <v/>
      </c>
      <c r="E576" s="23" t="str">
        <f t="shared" si="26"/>
        <v/>
      </c>
    </row>
    <row r="577" spans="1:5">
      <c r="A577" t="str">
        <f>IF(ROW()-2&lt;=$J$3,ROW()-2,"")</f>
        <v/>
      </c>
      <c r="B577" t="str">
        <f t="shared" si="24"/>
        <v/>
      </c>
      <c r="C577" s="20" t="str">
        <f>IF(ISNONTEXT(A577),D576*$J$4/12,"")</f>
        <v/>
      </c>
      <c r="D577" s="20" t="str">
        <f t="shared" si="25"/>
        <v/>
      </c>
      <c r="E577" s="23" t="str">
        <f t="shared" si="26"/>
        <v/>
      </c>
    </row>
    <row r="578" spans="1:5">
      <c r="A578" t="str">
        <f>IF(ROW()-2&lt;=$J$3,ROW()-2,"")</f>
        <v/>
      </c>
      <c r="B578" t="str">
        <f t="shared" si="24"/>
        <v/>
      </c>
      <c r="C578" s="20" t="str">
        <f>IF(ISNONTEXT(A578),D577*$J$4/12,"")</f>
        <v/>
      </c>
      <c r="D578" s="20" t="str">
        <f t="shared" si="25"/>
        <v/>
      </c>
      <c r="E578" s="23" t="str">
        <f t="shared" si="26"/>
        <v/>
      </c>
    </row>
    <row r="579" spans="1:5">
      <c r="A579" t="str">
        <f>IF(ROW()-2&lt;=$J$3,ROW()-2,"")</f>
        <v/>
      </c>
      <c r="B579" t="str">
        <f t="shared" si="24"/>
        <v/>
      </c>
      <c r="C579" s="20" t="str">
        <f>IF(ISNONTEXT(A579),D578*$J$4/12,"")</f>
        <v/>
      </c>
      <c r="D579" s="20" t="str">
        <f t="shared" si="25"/>
        <v/>
      </c>
      <c r="E579" s="23" t="str">
        <f t="shared" si="26"/>
        <v/>
      </c>
    </row>
    <row r="580" spans="1:5">
      <c r="A580" t="str">
        <f>IF(ROW()-2&lt;=$J$3,ROW()-2,"")</f>
        <v/>
      </c>
      <c r="B580" t="str">
        <f t="shared" ref="B580:B643" si="27">IF(ISNONTEXT(A580),$J$5,"")</f>
        <v/>
      </c>
      <c r="C580" s="20" t="str">
        <f>IF(ISNONTEXT(A580),D579*$J$4/12,"")</f>
        <v/>
      </c>
      <c r="D580" s="20" t="str">
        <f t="shared" ref="D580:D643" si="28">IF(ISNONTEXT(A580),D579-B580+C580,"")</f>
        <v/>
      </c>
      <c r="E580" s="23" t="str">
        <f t="shared" ref="E580:E643" si="29">IF(ISNONTEXT(A580),$D$2-D580,"")</f>
        <v/>
      </c>
    </row>
    <row r="581" spans="1:5">
      <c r="A581" t="str">
        <f>IF(ROW()-2&lt;=$J$3,ROW()-2,"")</f>
        <v/>
      </c>
      <c r="B581" t="str">
        <f t="shared" si="27"/>
        <v/>
      </c>
      <c r="C581" s="20" t="str">
        <f>IF(ISNONTEXT(A581),D580*$J$4/12,"")</f>
        <v/>
      </c>
      <c r="D581" s="20" t="str">
        <f t="shared" si="28"/>
        <v/>
      </c>
      <c r="E581" s="23" t="str">
        <f t="shared" si="29"/>
        <v/>
      </c>
    </row>
    <row r="582" spans="1:5">
      <c r="A582" t="str">
        <f>IF(ROW()-2&lt;=$J$3,ROW()-2,"")</f>
        <v/>
      </c>
      <c r="B582" t="str">
        <f t="shared" si="27"/>
        <v/>
      </c>
      <c r="C582" s="20" t="str">
        <f>IF(ISNONTEXT(A582),D581*$J$4/12,"")</f>
        <v/>
      </c>
      <c r="D582" s="20" t="str">
        <f t="shared" si="28"/>
        <v/>
      </c>
      <c r="E582" s="23" t="str">
        <f t="shared" si="29"/>
        <v/>
      </c>
    </row>
    <row r="583" spans="1:5">
      <c r="A583" t="str">
        <f>IF(ROW()-2&lt;=$J$3,ROW()-2,"")</f>
        <v/>
      </c>
      <c r="B583" t="str">
        <f t="shared" si="27"/>
        <v/>
      </c>
      <c r="C583" s="20" t="str">
        <f>IF(ISNONTEXT(A583),D582*$J$4/12,"")</f>
        <v/>
      </c>
      <c r="D583" s="20" t="str">
        <f t="shared" si="28"/>
        <v/>
      </c>
      <c r="E583" s="23" t="str">
        <f t="shared" si="29"/>
        <v/>
      </c>
    </row>
    <row r="584" spans="1:5">
      <c r="A584" t="str">
        <f>IF(ROW()-2&lt;=$J$3,ROW()-2,"")</f>
        <v/>
      </c>
      <c r="B584" t="str">
        <f t="shared" si="27"/>
        <v/>
      </c>
      <c r="C584" s="20" t="str">
        <f>IF(ISNONTEXT(A584),D583*$J$4/12,"")</f>
        <v/>
      </c>
      <c r="D584" s="20" t="str">
        <f t="shared" si="28"/>
        <v/>
      </c>
      <c r="E584" s="23" t="str">
        <f t="shared" si="29"/>
        <v/>
      </c>
    </row>
    <row r="585" spans="1:5">
      <c r="A585" t="str">
        <f>IF(ROW()-2&lt;=$J$3,ROW()-2,"")</f>
        <v/>
      </c>
      <c r="B585" t="str">
        <f t="shared" si="27"/>
        <v/>
      </c>
      <c r="C585" s="20" t="str">
        <f>IF(ISNONTEXT(A585),D584*$J$4/12,"")</f>
        <v/>
      </c>
      <c r="D585" s="20" t="str">
        <f t="shared" si="28"/>
        <v/>
      </c>
      <c r="E585" s="23" t="str">
        <f t="shared" si="29"/>
        <v/>
      </c>
    </row>
    <row r="586" spans="1:5">
      <c r="A586" t="str">
        <f>IF(ROW()-2&lt;=$J$3,ROW()-2,"")</f>
        <v/>
      </c>
      <c r="B586" t="str">
        <f t="shared" si="27"/>
        <v/>
      </c>
      <c r="C586" s="20" t="str">
        <f>IF(ISNONTEXT(A586),D585*$J$4/12,"")</f>
        <v/>
      </c>
      <c r="D586" s="20" t="str">
        <f t="shared" si="28"/>
        <v/>
      </c>
      <c r="E586" s="23" t="str">
        <f t="shared" si="29"/>
        <v/>
      </c>
    </row>
    <row r="587" spans="1:5">
      <c r="A587" t="str">
        <f>IF(ROW()-2&lt;=$J$3,ROW()-2,"")</f>
        <v/>
      </c>
      <c r="B587" t="str">
        <f t="shared" si="27"/>
        <v/>
      </c>
      <c r="C587" s="20" t="str">
        <f>IF(ISNONTEXT(A587),D586*$J$4/12,"")</f>
        <v/>
      </c>
      <c r="D587" s="20" t="str">
        <f t="shared" si="28"/>
        <v/>
      </c>
      <c r="E587" s="23" t="str">
        <f t="shared" si="29"/>
        <v/>
      </c>
    </row>
    <row r="588" spans="1:5">
      <c r="A588" t="str">
        <f>IF(ROW()-2&lt;=$J$3,ROW()-2,"")</f>
        <v/>
      </c>
      <c r="B588" t="str">
        <f t="shared" si="27"/>
        <v/>
      </c>
      <c r="C588" s="20" t="str">
        <f>IF(ISNONTEXT(A588),D587*$J$4/12,"")</f>
        <v/>
      </c>
      <c r="D588" s="20" t="str">
        <f t="shared" si="28"/>
        <v/>
      </c>
      <c r="E588" s="23" t="str">
        <f t="shared" si="29"/>
        <v/>
      </c>
    </row>
    <row r="589" spans="1:5">
      <c r="A589" t="str">
        <f>IF(ROW()-2&lt;=$J$3,ROW()-2,"")</f>
        <v/>
      </c>
      <c r="B589" t="str">
        <f t="shared" si="27"/>
        <v/>
      </c>
      <c r="C589" s="20" t="str">
        <f>IF(ISNONTEXT(A589),D588*$J$4/12,"")</f>
        <v/>
      </c>
      <c r="D589" s="20" t="str">
        <f t="shared" si="28"/>
        <v/>
      </c>
      <c r="E589" s="23" t="str">
        <f t="shared" si="29"/>
        <v/>
      </c>
    </row>
    <row r="590" spans="1:5">
      <c r="A590" t="str">
        <f>IF(ROW()-2&lt;=$J$3,ROW()-2,"")</f>
        <v/>
      </c>
      <c r="B590" t="str">
        <f t="shared" si="27"/>
        <v/>
      </c>
      <c r="C590" s="20" t="str">
        <f>IF(ISNONTEXT(A590),D589*$J$4/12,"")</f>
        <v/>
      </c>
      <c r="D590" s="20" t="str">
        <f t="shared" si="28"/>
        <v/>
      </c>
      <c r="E590" s="23" t="str">
        <f t="shared" si="29"/>
        <v/>
      </c>
    </row>
    <row r="591" spans="1:5">
      <c r="A591" t="str">
        <f>IF(ROW()-2&lt;=$J$3,ROW()-2,"")</f>
        <v/>
      </c>
      <c r="B591" t="str">
        <f t="shared" si="27"/>
        <v/>
      </c>
      <c r="C591" s="20" t="str">
        <f>IF(ISNONTEXT(A591),D590*$J$4/12,"")</f>
        <v/>
      </c>
      <c r="D591" s="20" t="str">
        <f t="shared" si="28"/>
        <v/>
      </c>
      <c r="E591" s="23" t="str">
        <f t="shared" si="29"/>
        <v/>
      </c>
    </row>
    <row r="592" spans="1:5">
      <c r="A592" t="str">
        <f>IF(ROW()-2&lt;=$J$3,ROW()-2,"")</f>
        <v/>
      </c>
      <c r="B592" t="str">
        <f t="shared" si="27"/>
        <v/>
      </c>
      <c r="C592" s="20" t="str">
        <f>IF(ISNONTEXT(A592),D591*$J$4/12,"")</f>
        <v/>
      </c>
      <c r="D592" s="20" t="str">
        <f t="shared" si="28"/>
        <v/>
      </c>
      <c r="E592" s="23" t="str">
        <f t="shared" si="29"/>
        <v/>
      </c>
    </row>
    <row r="593" spans="1:5">
      <c r="A593" t="str">
        <f>IF(ROW()-2&lt;=$J$3,ROW()-2,"")</f>
        <v/>
      </c>
      <c r="B593" t="str">
        <f t="shared" si="27"/>
        <v/>
      </c>
      <c r="C593" s="20" t="str">
        <f>IF(ISNONTEXT(A593),D592*$J$4/12,"")</f>
        <v/>
      </c>
      <c r="D593" s="20" t="str">
        <f t="shared" si="28"/>
        <v/>
      </c>
      <c r="E593" s="23" t="str">
        <f t="shared" si="29"/>
        <v/>
      </c>
    </row>
    <row r="594" spans="1:5">
      <c r="A594" t="str">
        <f>IF(ROW()-2&lt;=$J$3,ROW()-2,"")</f>
        <v/>
      </c>
      <c r="B594" t="str">
        <f t="shared" si="27"/>
        <v/>
      </c>
      <c r="C594" s="20" t="str">
        <f>IF(ISNONTEXT(A594),D593*$J$4/12,"")</f>
        <v/>
      </c>
      <c r="D594" s="20" t="str">
        <f t="shared" si="28"/>
        <v/>
      </c>
      <c r="E594" s="23" t="str">
        <f t="shared" si="29"/>
        <v/>
      </c>
    </row>
    <row r="595" spans="1:5">
      <c r="A595" t="str">
        <f>IF(ROW()-2&lt;=$J$3,ROW()-2,"")</f>
        <v/>
      </c>
      <c r="B595" t="str">
        <f t="shared" si="27"/>
        <v/>
      </c>
      <c r="C595" s="20" t="str">
        <f>IF(ISNONTEXT(A595),D594*$J$4/12,"")</f>
        <v/>
      </c>
      <c r="D595" s="20" t="str">
        <f t="shared" si="28"/>
        <v/>
      </c>
      <c r="E595" s="23" t="str">
        <f t="shared" si="29"/>
        <v/>
      </c>
    </row>
    <row r="596" spans="1:5">
      <c r="A596" t="str">
        <f>IF(ROW()-2&lt;=$J$3,ROW()-2,"")</f>
        <v/>
      </c>
      <c r="B596" t="str">
        <f t="shared" si="27"/>
        <v/>
      </c>
      <c r="C596" s="20" t="str">
        <f>IF(ISNONTEXT(A596),D595*$J$4/12,"")</f>
        <v/>
      </c>
      <c r="D596" s="20" t="str">
        <f t="shared" si="28"/>
        <v/>
      </c>
      <c r="E596" s="23" t="str">
        <f t="shared" si="29"/>
        <v/>
      </c>
    </row>
    <row r="597" spans="1:5">
      <c r="A597" t="str">
        <f>IF(ROW()-2&lt;=$J$3,ROW()-2,"")</f>
        <v/>
      </c>
      <c r="B597" t="str">
        <f t="shared" si="27"/>
        <v/>
      </c>
      <c r="C597" s="20" t="str">
        <f>IF(ISNONTEXT(A597),D596*$J$4/12,"")</f>
        <v/>
      </c>
      <c r="D597" s="20" t="str">
        <f t="shared" si="28"/>
        <v/>
      </c>
      <c r="E597" s="23" t="str">
        <f t="shared" si="29"/>
        <v/>
      </c>
    </row>
    <row r="598" spans="1:5">
      <c r="A598" t="str">
        <f>IF(ROW()-2&lt;=$J$3,ROW()-2,"")</f>
        <v/>
      </c>
      <c r="B598" t="str">
        <f t="shared" si="27"/>
        <v/>
      </c>
      <c r="C598" s="20" t="str">
        <f>IF(ISNONTEXT(A598),D597*$J$4/12,"")</f>
        <v/>
      </c>
      <c r="D598" s="20" t="str">
        <f t="shared" si="28"/>
        <v/>
      </c>
      <c r="E598" s="23" t="str">
        <f t="shared" si="29"/>
        <v/>
      </c>
    </row>
    <row r="599" spans="1:5">
      <c r="A599" t="str">
        <f>IF(ROW()-2&lt;=$J$3,ROW()-2,"")</f>
        <v/>
      </c>
      <c r="B599" t="str">
        <f t="shared" si="27"/>
        <v/>
      </c>
      <c r="C599" s="20" t="str">
        <f>IF(ISNONTEXT(A599),D598*$J$4/12,"")</f>
        <v/>
      </c>
      <c r="D599" s="20" t="str">
        <f t="shared" si="28"/>
        <v/>
      </c>
      <c r="E599" s="23" t="str">
        <f t="shared" si="29"/>
        <v/>
      </c>
    </row>
    <row r="600" spans="1:5">
      <c r="A600" t="str">
        <f>IF(ROW()-2&lt;=$J$3,ROW()-2,"")</f>
        <v/>
      </c>
      <c r="B600" t="str">
        <f t="shared" si="27"/>
        <v/>
      </c>
      <c r="C600" s="20" t="str">
        <f>IF(ISNONTEXT(A600),D599*$J$4/12,"")</f>
        <v/>
      </c>
      <c r="D600" s="20" t="str">
        <f t="shared" si="28"/>
        <v/>
      </c>
      <c r="E600" s="23" t="str">
        <f t="shared" si="29"/>
        <v/>
      </c>
    </row>
    <row r="601" spans="1:5">
      <c r="A601" t="str">
        <f>IF(ROW()-2&lt;=$J$3,ROW()-2,"")</f>
        <v/>
      </c>
      <c r="B601" t="str">
        <f t="shared" si="27"/>
        <v/>
      </c>
      <c r="C601" s="20" t="str">
        <f>IF(ISNONTEXT(A601),D600*$J$4/12,"")</f>
        <v/>
      </c>
      <c r="D601" s="20" t="str">
        <f t="shared" si="28"/>
        <v/>
      </c>
      <c r="E601" s="23" t="str">
        <f t="shared" si="29"/>
        <v/>
      </c>
    </row>
    <row r="602" spans="1:5">
      <c r="A602" t="str">
        <f>IF(ROW()-2&lt;=$J$3,ROW()-2,"")</f>
        <v/>
      </c>
      <c r="B602" t="str">
        <f t="shared" si="27"/>
        <v/>
      </c>
      <c r="C602" s="20" t="str">
        <f>IF(ISNONTEXT(A602),D601*$J$4/12,"")</f>
        <v/>
      </c>
      <c r="D602" s="20" t="str">
        <f t="shared" si="28"/>
        <v/>
      </c>
      <c r="E602" s="23" t="str">
        <f t="shared" si="29"/>
        <v/>
      </c>
    </row>
    <row r="603" spans="1:5">
      <c r="A603" t="str">
        <f>IF(ROW()-2&lt;=$J$3,ROW()-2,"")</f>
        <v/>
      </c>
      <c r="B603" t="str">
        <f t="shared" si="27"/>
        <v/>
      </c>
      <c r="C603" s="20" t="str">
        <f>IF(ISNONTEXT(A603),D602*$J$4/12,"")</f>
        <v/>
      </c>
      <c r="D603" s="20" t="str">
        <f t="shared" si="28"/>
        <v/>
      </c>
      <c r="E603" s="23" t="str">
        <f t="shared" si="29"/>
        <v/>
      </c>
    </row>
    <row r="604" spans="1:5">
      <c r="A604" t="str">
        <f>IF(ROW()-2&lt;=$J$3,ROW()-2,"")</f>
        <v/>
      </c>
      <c r="B604" t="str">
        <f t="shared" si="27"/>
        <v/>
      </c>
      <c r="C604" s="20" t="str">
        <f>IF(ISNONTEXT(A604),D603*$J$4/12,"")</f>
        <v/>
      </c>
      <c r="D604" s="20" t="str">
        <f t="shared" si="28"/>
        <v/>
      </c>
      <c r="E604" s="23" t="str">
        <f t="shared" si="29"/>
        <v/>
      </c>
    </row>
    <row r="605" spans="1:5">
      <c r="A605" t="str">
        <f>IF(ROW()-2&lt;=$J$3,ROW()-2,"")</f>
        <v/>
      </c>
      <c r="B605" t="str">
        <f t="shared" si="27"/>
        <v/>
      </c>
      <c r="C605" s="20" t="str">
        <f>IF(ISNONTEXT(A605),D604*$J$4/12,"")</f>
        <v/>
      </c>
      <c r="D605" s="20" t="str">
        <f t="shared" si="28"/>
        <v/>
      </c>
      <c r="E605" s="23" t="str">
        <f t="shared" si="29"/>
        <v/>
      </c>
    </row>
    <row r="606" spans="1:5">
      <c r="A606" t="str">
        <f>IF(ROW()-2&lt;=$J$3,ROW()-2,"")</f>
        <v/>
      </c>
      <c r="B606" t="str">
        <f t="shared" si="27"/>
        <v/>
      </c>
      <c r="C606" s="20" t="str">
        <f>IF(ISNONTEXT(A606),D605*$J$4/12,"")</f>
        <v/>
      </c>
      <c r="D606" s="20" t="str">
        <f t="shared" si="28"/>
        <v/>
      </c>
      <c r="E606" s="23" t="str">
        <f t="shared" si="29"/>
        <v/>
      </c>
    </row>
    <row r="607" spans="1:5">
      <c r="A607" t="str">
        <f>IF(ROW()-2&lt;=$J$3,ROW()-2,"")</f>
        <v/>
      </c>
      <c r="B607" t="str">
        <f t="shared" si="27"/>
        <v/>
      </c>
      <c r="C607" s="20" t="str">
        <f>IF(ISNONTEXT(A607),D606*$J$4/12,"")</f>
        <v/>
      </c>
      <c r="D607" s="20" t="str">
        <f t="shared" si="28"/>
        <v/>
      </c>
      <c r="E607" s="23" t="str">
        <f t="shared" si="29"/>
        <v/>
      </c>
    </row>
    <row r="608" spans="1:5">
      <c r="A608" t="str">
        <f>IF(ROW()-2&lt;=$J$3,ROW()-2,"")</f>
        <v/>
      </c>
      <c r="B608" t="str">
        <f t="shared" si="27"/>
        <v/>
      </c>
      <c r="C608" s="20" t="str">
        <f>IF(ISNONTEXT(A608),D607*$J$4/12,"")</f>
        <v/>
      </c>
      <c r="D608" s="20" t="str">
        <f t="shared" si="28"/>
        <v/>
      </c>
      <c r="E608" s="23" t="str">
        <f t="shared" si="29"/>
        <v/>
      </c>
    </row>
    <row r="609" spans="1:5">
      <c r="A609" t="str">
        <f>IF(ROW()-2&lt;=$J$3,ROW()-2,"")</f>
        <v/>
      </c>
      <c r="B609" t="str">
        <f t="shared" si="27"/>
        <v/>
      </c>
      <c r="C609" s="20" t="str">
        <f>IF(ISNONTEXT(A609),D608*$J$4/12,"")</f>
        <v/>
      </c>
      <c r="D609" s="20" t="str">
        <f t="shared" si="28"/>
        <v/>
      </c>
      <c r="E609" s="23" t="str">
        <f t="shared" si="29"/>
        <v/>
      </c>
    </row>
    <row r="610" spans="1:5">
      <c r="A610" t="str">
        <f>IF(ROW()-2&lt;=$J$3,ROW()-2,"")</f>
        <v/>
      </c>
      <c r="B610" t="str">
        <f t="shared" si="27"/>
        <v/>
      </c>
      <c r="C610" s="20" t="str">
        <f>IF(ISNONTEXT(A610),D609*$J$4/12,"")</f>
        <v/>
      </c>
      <c r="D610" s="20" t="str">
        <f t="shared" si="28"/>
        <v/>
      </c>
      <c r="E610" s="23" t="str">
        <f t="shared" si="29"/>
        <v/>
      </c>
    </row>
    <row r="611" spans="1:5">
      <c r="A611" t="str">
        <f>IF(ROW()-2&lt;=$J$3,ROW()-2,"")</f>
        <v/>
      </c>
      <c r="B611" t="str">
        <f t="shared" si="27"/>
        <v/>
      </c>
      <c r="C611" s="20" t="str">
        <f>IF(ISNONTEXT(A611),D610*$J$4/12,"")</f>
        <v/>
      </c>
      <c r="D611" s="20" t="str">
        <f t="shared" si="28"/>
        <v/>
      </c>
      <c r="E611" s="23" t="str">
        <f t="shared" si="29"/>
        <v/>
      </c>
    </row>
    <row r="612" spans="1:5">
      <c r="A612" t="str">
        <f>IF(ROW()-2&lt;=$J$3,ROW()-2,"")</f>
        <v/>
      </c>
      <c r="B612" t="str">
        <f t="shared" si="27"/>
        <v/>
      </c>
      <c r="C612" s="20" t="str">
        <f>IF(ISNONTEXT(A612),D611*$J$4/12,"")</f>
        <v/>
      </c>
      <c r="D612" s="20" t="str">
        <f t="shared" si="28"/>
        <v/>
      </c>
      <c r="E612" s="23" t="str">
        <f t="shared" si="29"/>
        <v/>
      </c>
    </row>
    <row r="613" spans="1:5">
      <c r="A613" t="str">
        <f>IF(ROW()-2&lt;=$J$3,ROW()-2,"")</f>
        <v/>
      </c>
      <c r="B613" t="str">
        <f t="shared" si="27"/>
        <v/>
      </c>
      <c r="C613" s="20" t="str">
        <f>IF(ISNONTEXT(A613),D612*$J$4/12,"")</f>
        <v/>
      </c>
      <c r="D613" s="20" t="str">
        <f t="shared" si="28"/>
        <v/>
      </c>
      <c r="E613" s="23" t="str">
        <f t="shared" si="29"/>
        <v/>
      </c>
    </row>
    <row r="614" spans="1:5">
      <c r="A614" t="str">
        <f>IF(ROW()-2&lt;=$J$3,ROW()-2,"")</f>
        <v/>
      </c>
      <c r="B614" t="str">
        <f t="shared" si="27"/>
        <v/>
      </c>
      <c r="C614" s="20" t="str">
        <f>IF(ISNONTEXT(A614),D613*$J$4/12,"")</f>
        <v/>
      </c>
      <c r="D614" s="20" t="str">
        <f t="shared" si="28"/>
        <v/>
      </c>
      <c r="E614" s="23" t="str">
        <f t="shared" si="29"/>
        <v/>
      </c>
    </row>
    <row r="615" spans="1:5">
      <c r="A615" t="str">
        <f>IF(ROW()-2&lt;=$J$3,ROW()-2,"")</f>
        <v/>
      </c>
      <c r="B615" t="str">
        <f t="shared" si="27"/>
        <v/>
      </c>
      <c r="C615" s="20" t="str">
        <f>IF(ISNONTEXT(A615),D614*$J$4/12,"")</f>
        <v/>
      </c>
      <c r="D615" s="20" t="str">
        <f t="shared" si="28"/>
        <v/>
      </c>
      <c r="E615" s="23" t="str">
        <f t="shared" si="29"/>
        <v/>
      </c>
    </row>
    <row r="616" spans="1:5">
      <c r="A616" t="str">
        <f>IF(ROW()-2&lt;=$J$3,ROW()-2,"")</f>
        <v/>
      </c>
      <c r="B616" t="str">
        <f t="shared" si="27"/>
        <v/>
      </c>
      <c r="C616" s="20" t="str">
        <f>IF(ISNONTEXT(A616),D615*$J$4/12,"")</f>
        <v/>
      </c>
      <c r="D616" s="20" t="str">
        <f t="shared" si="28"/>
        <v/>
      </c>
      <c r="E616" s="23" t="str">
        <f t="shared" si="29"/>
        <v/>
      </c>
    </row>
    <row r="617" spans="1:5">
      <c r="A617" t="str">
        <f>IF(ROW()-2&lt;=$J$3,ROW()-2,"")</f>
        <v/>
      </c>
      <c r="B617" t="str">
        <f t="shared" si="27"/>
        <v/>
      </c>
      <c r="C617" s="20" t="str">
        <f>IF(ISNONTEXT(A617),D616*$J$4/12,"")</f>
        <v/>
      </c>
      <c r="D617" s="20" t="str">
        <f t="shared" si="28"/>
        <v/>
      </c>
      <c r="E617" s="23" t="str">
        <f t="shared" si="29"/>
        <v/>
      </c>
    </row>
    <row r="618" spans="1:5">
      <c r="A618" t="str">
        <f>IF(ROW()-2&lt;=$J$3,ROW()-2,"")</f>
        <v/>
      </c>
      <c r="B618" t="str">
        <f t="shared" si="27"/>
        <v/>
      </c>
      <c r="C618" s="20" t="str">
        <f>IF(ISNONTEXT(A618),D617*$J$4/12,"")</f>
        <v/>
      </c>
      <c r="D618" s="20" t="str">
        <f t="shared" si="28"/>
        <v/>
      </c>
      <c r="E618" s="23" t="str">
        <f t="shared" si="29"/>
        <v/>
      </c>
    </row>
    <row r="619" spans="1:5">
      <c r="A619" t="str">
        <f>IF(ROW()-2&lt;=$J$3,ROW()-2,"")</f>
        <v/>
      </c>
      <c r="B619" t="str">
        <f t="shared" si="27"/>
        <v/>
      </c>
      <c r="C619" s="20" t="str">
        <f>IF(ISNONTEXT(A619),D618*$J$4/12,"")</f>
        <v/>
      </c>
      <c r="D619" s="20" t="str">
        <f t="shared" si="28"/>
        <v/>
      </c>
      <c r="E619" s="23" t="str">
        <f t="shared" si="29"/>
        <v/>
      </c>
    </row>
    <row r="620" spans="1:5">
      <c r="A620" t="str">
        <f>IF(ROW()-2&lt;=$J$3,ROW()-2,"")</f>
        <v/>
      </c>
      <c r="B620" t="str">
        <f t="shared" si="27"/>
        <v/>
      </c>
      <c r="C620" s="20" t="str">
        <f>IF(ISNONTEXT(A620),D619*$J$4/12,"")</f>
        <v/>
      </c>
      <c r="D620" s="20" t="str">
        <f t="shared" si="28"/>
        <v/>
      </c>
      <c r="E620" s="23" t="str">
        <f t="shared" si="29"/>
        <v/>
      </c>
    </row>
    <row r="621" spans="1:5">
      <c r="A621" t="str">
        <f>IF(ROW()-2&lt;=$J$3,ROW()-2,"")</f>
        <v/>
      </c>
      <c r="B621" t="str">
        <f t="shared" si="27"/>
        <v/>
      </c>
      <c r="C621" s="20" t="str">
        <f>IF(ISNONTEXT(A621),D620*$J$4/12,"")</f>
        <v/>
      </c>
      <c r="D621" s="20" t="str">
        <f t="shared" si="28"/>
        <v/>
      </c>
      <c r="E621" s="23" t="str">
        <f t="shared" si="29"/>
        <v/>
      </c>
    </row>
    <row r="622" spans="1:5">
      <c r="A622" t="str">
        <f>IF(ROW()-2&lt;=$J$3,ROW()-2,"")</f>
        <v/>
      </c>
      <c r="B622" t="str">
        <f t="shared" si="27"/>
        <v/>
      </c>
      <c r="C622" s="20" t="str">
        <f>IF(ISNONTEXT(A622),D621*$J$4/12,"")</f>
        <v/>
      </c>
      <c r="D622" s="20" t="str">
        <f t="shared" si="28"/>
        <v/>
      </c>
      <c r="E622" s="23" t="str">
        <f t="shared" si="29"/>
        <v/>
      </c>
    </row>
    <row r="623" spans="1:5">
      <c r="A623" t="str">
        <f>IF(ROW()-2&lt;=$J$3,ROW()-2,"")</f>
        <v/>
      </c>
      <c r="B623" t="str">
        <f t="shared" si="27"/>
        <v/>
      </c>
      <c r="C623" s="20" t="str">
        <f>IF(ISNONTEXT(A623),D622*$J$4/12,"")</f>
        <v/>
      </c>
      <c r="D623" s="20" t="str">
        <f t="shared" si="28"/>
        <v/>
      </c>
      <c r="E623" s="23" t="str">
        <f t="shared" si="29"/>
        <v/>
      </c>
    </row>
    <row r="624" spans="1:5">
      <c r="A624" t="str">
        <f>IF(ROW()-2&lt;=$J$3,ROW()-2,"")</f>
        <v/>
      </c>
      <c r="B624" t="str">
        <f t="shared" si="27"/>
        <v/>
      </c>
      <c r="C624" s="20" t="str">
        <f>IF(ISNONTEXT(A624),D623*$J$4/12,"")</f>
        <v/>
      </c>
      <c r="D624" s="20" t="str">
        <f t="shared" si="28"/>
        <v/>
      </c>
      <c r="E624" s="23" t="str">
        <f t="shared" si="29"/>
        <v/>
      </c>
    </row>
    <row r="625" spans="1:5">
      <c r="A625" t="str">
        <f>IF(ROW()-2&lt;=$J$3,ROW()-2,"")</f>
        <v/>
      </c>
      <c r="B625" t="str">
        <f t="shared" si="27"/>
        <v/>
      </c>
      <c r="C625" s="20" t="str">
        <f>IF(ISNONTEXT(A625),D624*$J$4/12,"")</f>
        <v/>
      </c>
      <c r="D625" s="20" t="str">
        <f t="shared" si="28"/>
        <v/>
      </c>
      <c r="E625" s="23" t="str">
        <f t="shared" si="29"/>
        <v/>
      </c>
    </row>
    <row r="626" spans="1:5">
      <c r="A626" t="str">
        <f>IF(ROW()-2&lt;=$J$3,ROW()-2,"")</f>
        <v/>
      </c>
      <c r="B626" t="str">
        <f t="shared" si="27"/>
        <v/>
      </c>
      <c r="C626" s="20" t="str">
        <f>IF(ISNONTEXT(A626),D625*$J$4/12,"")</f>
        <v/>
      </c>
      <c r="D626" s="20" t="str">
        <f t="shared" si="28"/>
        <v/>
      </c>
      <c r="E626" s="23" t="str">
        <f t="shared" si="29"/>
        <v/>
      </c>
    </row>
    <row r="627" spans="1:5">
      <c r="A627" t="str">
        <f>IF(ROW()-2&lt;=$J$3,ROW()-2,"")</f>
        <v/>
      </c>
      <c r="B627" t="str">
        <f t="shared" si="27"/>
        <v/>
      </c>
      <c r="C627" s="20" t="str">
        <f>IF(ISNONTEXT(A627),D626*$J$4/12,"")</f>
        <v/>
      </c>
      <c r="D627" s="20" t="str">
        <f t="shared" si="28"/>
        <v/>
      </c>
      <c r="E627" s="23" t="str">
        <f t="shared" si="29"/>
        <v/>
      </c>
    </row>
    <row r="628" spans="1:5">
      <c r="A628" t="str">
        <f>IF(ROW()-2&lt;=$J$3,ROW()-2,"")</f>
        <v/>
      </c>
      <c r="B628" t="str">
        <f t="shared" si="27"/>
        <v/>
      </c>
      <c r="C628" s="20" t="str">
        <f>IF(ISNONTEXT(A628),D627*$J$4/12,"")</f>
        <v/>
      </c>
      <c r="D628" s="20" t="str">
        <f t="shared" si="28"/>
        <v/>
      </c>
      <c r="E628" s="23" t="str">
        <f t="shared" si="29"/>
        <v/>
      </c>
    </row>
    <row r="629" spans="1:5">
      <c r="A629" t="str">
        <f>IF(ROW()-2&lt;=$J$3,ROW()-2,"")</f>
        <v/>
      </c>
      <c r="B629" t="str">
        <f t="shared" si="27"/>
        <v/>
      </c>
      <c r="C629" s="20" t="str">
        <f>IF(ISNONTEXT(A629),D628*$J$4/12,"")</f>
        <v/>
      </c>
      <c r="D629" s="20" t="str">
        <f t="shared" si="28"/>
        <v/>
      </c>
      <c r="E629" s="23" t="str">
        <f t="shared" si="29"/>
        <v/>
      </c>
    </row>
    <row r="630" spans="1:5">
      <c r="A630" t="str">
        <f>IF(ROW()-2&lt;=$J$3,ROW()-2,"")</f>
        <v/>
      </c>
      <c r="B630" t="str">
        <f t="shared" si="27"/>
        <v/>
      </c>
      <c r="C630" s="20" t="str">
        <f>IF(ISNONTEXT(A630),D629*$J$4/12,"")</f>
        <v/>
      </c>
      <c r="D630" s="20" t="str">
        <f t="shared" si="28"/>
        <v/>
      </c>
      <c r="E630" s="23" t="str">
        <f t="shared" si="29"/>
        <v/>
      </c>
    </row>
    <row r="631" spans="1:5">
      <c r="A631" t="str">
        <f>IF(ROW()-2&lt;=$J$3,ROW()-2,"")</f>
        <v/>
      </c>
      <c r="B631" t="str">
        <f t="shared" si="27"/>
        <v/>
      </c>
      <c r="C631" s="20" t="str">
        <f>IF(ISNONTEXT(A631),D630*$J$4/12,"")</f>
        <v/>
      </c>
      <c r="D631" s="20" t="str">
        <f t="shared" si="28"/>
        <v/>
      </c>
      <c r="E631" s="23" t="str">
        <f t="shared" si="29"/>
        <v/>
      </c>
    </row>
    <row r="632" spans="1:5">
      <c r="A632" t="str">
        <f>IF(ROW()-2&lt;=$J$3,ROW()-2,"")</f>
        <v/>
      </c>
      <c r="B632" t="str">
        <f t="shared" si="27"/>
        <v/>
      </c>
      <c r="C632" s="20" t="str">
        <f>IF(ISNONTEXT(A632),D631*$J$4/12,"")</f>
        <v/>
      </c>
      <c r="D632" s="20" t="str">
        <f t="shared" si="28"/>
        <v/>
      </c>
      <c r="E632" s="23" t="str">
        <f t="shared" si="29"/>
        <v/>
      </c>
    </row>
    <row r="633" spans="1:5">
      <c r="A633" t="str">
        <f>IF(ROW()-2&lt;=$J$3,ROW()-2,"")</f>
        <v/>
      </c>
      <c r="B633" t="str">
        <f t="shared" si="27"/>
        <v/>
      </c>
      <c r="C633" s="20" t="str">
        <f>IF(ISNONTEXT(A633),D632*$J$4/12,"")</f>
        <v/>
      </c>
      <c r="D633" s="20" t="str">
        <f t="shared" si="28"/>
        <v/>
      </c>
      <c r="E633" s="23" t="str">
        <f t="shared" si="29"/>
        <v/>
      </c>
    </row>
    <row r="634" spans="1:5">
      <c r="A634" t="str">
        <f>IF(ROW()-2&lt;=$J$3,ROW()-2,"")</f>
        <v/>
      </c>
      <c r="B634" t="str">
        <f t="shared" si="27"/>
        <v/>
      </c>
      <c r="C634" s="20" t="str">
        <f>IF(ISNONTEXT(A634),D633*$J$4/12,"")</f>
        <v/>
      </c>
      <c r="D634" s="20" t="str">
        <f t="shared" si="28"/>
        <v/>
      </c>
      <c r="E634" s="23" t="str">
        <f t="shared" si="29"/>
        <v/>
      </c>
    </row>
    <row r="635" spans="1:5">
      <c r="A635" t="str">
        <f>IF(ROW()-2&lt;=$J$3,ROW()-2,"")</f>
        <v/>
      </c>
      <c r="B635" t="str">
        <f t="shared" si="27"/>
        <v/>
      </c>
      <c r="C635" s="20" t="str">
        <f>IF(ISNONTEXT(A635),D634*$J$4/12,"")</f>
        <v/>
      </c>
      <c r="D635" s="20" t="str">
        <f t="shared" si="28"/>
        <v/>
      </c>
      <c r="E635" s="23" t="str">
        <f t="shared" si="29"/>
        <v/>
      </c>
    </row>
    <row r="636" spans="1:5">
      <c r="A636" t="str">
        <f>IF(ROW()-2&lt;=$J$3,ROW()-2,"")</f>
        <v/>
      </c>
      <c r="B636" t="str">
        <f t="shared" si="27"/>
        <v/>
      </c>
      <c r="C636" s="20" t="str">
        <f>IF(ISNONTEXT(A636),D635*$J$4/12,"")</f>
        <v/>
      </c>
      <c r="D636" s="20" t="str">
        <f t="shared" si="28"/>
        <v/>
      </c>
      <c r="E636" s="23" t="str">
        <f t="shared" si="29"/>
        <v/>
      </c>
    </row>
    <row r="637" spans="1:5">
      <c r="A637" t="str">
        <f>IF(ROW()-2&lt;=$J$3,ROW()-2,"")</f>
        <v/>
      </c>
      <c r="B637" t="str">
        <f t="shared" si="27"/>
        <v/>
      </c>
      <c r="C637" s="20" t="str">
        <f>IF(ISNONTEXT(A637),D636*$J$4/12,"")</f>
        <v/>
      </c>
      <c r="D637" s="20" t="str">
        <f t="shared" si="28"/>
        <v/>
      </c>
      <c r="E637" s="23" t="str">
        <f t="shared" si="29"/>
        <v/>
      </c>
    </row>
    <row r="638" spans="1:5">
      <c r="A638" t="str">
        <f>IF(ROW()-2&lt;=$J$3,ROW()-2,"")</f>
        <v/>
      </c>
      <c r="B638" t="str">
        <f t="shared" si="27"/>
        <v/>
      </c>
      <c r="C638" s="20" t="str">
        <f>IF(ISNONTEXT(A638),D637*$J$4/12,"")</f>
        <v/>
      </c>
      <c r="D638" s="20" t="str">
        <f t="shared" si="28"/>
        <v/>
      </c>
      <c r="E638" s="23" t="str">
        <f t="shared" si="29"/>
        <v/>
      </c>
    </row>
    <row r="639" spans="1:5">
      <c r="A639" t="str">
        <f>IF(ROW()-2&lt;=$J$3,ROW()-2,"")</f>
        <v/>
      </c>
      <c r="B639" t="str">
        <f t="shared" si="27"/>
        <v/>
      </c>
      <c r="C639" s="20" t="str">
        <f>IF(ISNONTEXT(A639),D638*$J$4/12,"")</f>
        <v/>
      </c>
      <c r="D639" s="20" t="str">
        <f t="shared" si="28"/>
        <v/>
      </c>
      <c r="E639" s="23" t="str">
        <f t="shared" si="29"/>
        <v/>
      </c>
    </row>
    <row r="640" spans="1:5">
      <c r="A640" t="str">
        <f>IF(ROW()-2&lt;=$J$3,ROW()-2,"")</f>
        <v/>
      </c>
      <c r="B640" t="str">
        <f t="shared" si="27"/>
        <v/>
      </c>
      <c r="C640" s="20" t="str">
        <f>IF(ISNONTEXT(A640),D639*$J$4/12,"")</f>
        <v/>
      </c>
      <c r="D640" s="20" t="str">
        <f t="shared" si="28"/>
        <v/>
      </c>
      <c r="E640" s="23" t="str">
        <f t="shared" si="29"/>
        <v/>
      </c>
    </row>
    <row r="641" spans="1:5">
      <c r="A641" t="str">
        <f>IF(ROW()-2&lt;=$J$3,ROW()-2,"")</f>
        <v/>
      </c>
      <c r="B641" t="str">
        <f t="shared" si="27"/>
        <v/>
      </c>
      <c r="C641" s="20" t="str">
        <f>IF(ISNONTEXT(A641),D640*$J$4/12,"")</f>
        <v/>
      </c>
      <c r="D641" s="20" t="str">
        <f t="shared" si="28"/>
        <v/>
      </c>
      <c r="E641" s="23" t="str">
        <f t="shared" si="29"/>
        <v/>
      </c>
    </row>
    <row r="642" spans="1:5">
      <c r="A642" t="str">
        <f>IF(ROW()-2&lt;=$J$3,ROW()-2,"")</f>
        <v/>
      </c>
      <c r="B642" t="str">
        <f t="shared" si="27"/>
        <v/>
      </c>
      <c r="C642" s="20" t="str">
        <f>IF(ISNONTEXT(A642),D641*$J$4/12,"")</f>
        <v/>
      </c>
      <c r="D642" s="20" t="str">
        <f t="shared" si="28"/>
        <v/>
      </c>
      <c r="E642" s="23" t="str">
        <f t="shared" si="29"/>
        <v/>
      </c>
    </row>
    <row r="643" spans="1:5">
      <c r="A643" t="str">
        <f>IF(ROW()-2&lt;=$J$3,ROW()-2,"")</f>
        <v/>
      </c>
      <c r="B643" t="str">
        <f t="shared" si="27"/>
        <v/>
      </c>
      <c r="C643" s="20" t="str">
        <f>IF(ISNONTEXT(A643),D642*$J$4/12,"")</f>
        <v/>
      </c>
      <c r="D643" s="20" t="str">
        <f t="shared" si="28"/>
        <v/>
      </c>
      <c r="E643" s="23" t="str">
        <f t="shared" si="29"/>
        <v/>
      </c>
    </row>
    <row r="644" spans="1:5">
      <c r="A644" t="str">
        <f>IF(ROW()-2&lt;=$J$3,ROW()-2,"")</f>
        <v/>
      </c>
      <c r="B644" t="str">
        <f t="shared" ref="B644:B707" si="30">IF(ISNONTEXT(A644),$J$5,"")</f>
        <v/>
      </c>
      <c r="C644" s="20" t="str">
        <f>IF(ISNONTEXT(A644),D643*$J$4/12,"")</f>
        <v/>
      </c>
      <c r="D644" s="20" t="str">
        <f t="shared" ref="D644:D707" si="31">IF(ISNONTEXT(A644),D643-B644+C644,"")</f>
        <v/>
      </c>
      <c r="E644" s="23" t="str">
        <f t="shared" ref="E644:E707" si="32">IF(ISNONTEXT(A644),$D$2-D644,"")</f>
        <v/>
      </c>
    </row>
    <row r="645" spans="1:5">
      <c r="A645" t="str">
        <f>IF(ROW()-2&lt;=$J$3,ROW()-2,"")</f>
        <v/>
      </c>
      <c r="B645" t="str">
        <f t="shared" si="30"/>
        <v/>
      </c>
      <c r="C645" s="20" t="str">
        <f>IF(ISNONTEXT(A645),D644*$J$4/12,"")</f>
        <v/>
      </c>
      <c r="D645" s="20" t="str">
        <f t="shared" si="31"/>
        <v/>
      </c>
      <c r="E645" s="23" t="str">
        <f t="shared" si="32"/>
        <v/>
      </c>
    </row>
    <row r="646" spans="1:5">
      <c r="A646" t="str">
        <f>IF(ROW()-2&lt;=$J$3,ROW()-2,"")</f>
        <v/>
      </c>
      <c r="B646" t="str">
        <f t="shared" si="30"/>
        <v/>
      </c>
      <c r="C646" s="20" t="str">
        <f>IF(ISNONTEXT(A646),D645*$J$4/12,"")</f>
        <v/>
      </c>
      <c r="D646" s="20" t="str">
        <f t="shared" si="31"/>
        <v/>
      </c>
      <c r="E646" s="23" t="str">
        <f t="shared" si="32"/>
        <v/>
      </c>
    </row>
    <row r="647" spans="1:5">
      <c r="A647" t="str">
        <f>IF(ROW()-2&lt;=$J$3,ROW()-2,"")</f>
        <v/>
      </c>
      <c r="B647" t="str">
        <f t="shared" si="30"/>
        <v/>
      </c>
      <c r="C647" s="20" t="str">
        <f>IF(ISNONTEXT(A647),D646*$J$4/12,"")</f>
        <v/>
      </c>
      <c r="D647" s="20" t="str">
        <f t="shared" si="31"/>
        <v/>
      </c>
      <c r="E647" s="23" t="str">
        <f t="shared" si="32"/>
        <v/>
      </c>
    </row>
    <row r="648" spans="1:5">
      <c r="A648" t="str">
        <f>IF(ROW()-2&lt;=$J$3,ROW()-2,"")</f>
        <v/>
      </c>
      <c r="B648" t="str">
        <f t="shared" si="30"/>
        <v/>
      </c>
      <c r="C648" s="20" t="str">
        <f>IF(ISNONTEXT(A648),D647*$J$4/12,"")</f>
        <v/>
      </c>
      <c r="D648" s="20" t="str">
        <f t="shared" si="31"/>
        <v/>
      </c>
      <c r="E648" s="23" t="str">
        <f t="shared" si="32"/>
        <v/>
      </c>
    </row>
    <row r="649" spans="1:5">
      <c r="A649" t="str">
        <f>IF(ROW()-2&lt;=$J$3,ROW()-2,"")</f>
        <v/>
      </c>
      <c r="B649" t="str">
        <f t="shared" si="30"/>
        <v/>
      </c>
      <c r="C649" s="20" t="str">
        <f>IF(ISNONTEXT(A649),D648*$J$4/12,"")</f>
        <v/>
      </c>
      <c r="D649" s="20" t="str">
        <f t="shared" si="31"/>
        <v/>
      </c>
      <c r="E649" s="23" t="str">
        <f t="shared" si="32"/>
        <v/>
      </c>
    </row>
    <row r="650" spans="1:5">
      <c r="A650" t="str">
        <f>IF(ROW()-2&lt;=$J$3,ROW()-2,"")</f>
        <v/>
      </c>
      <c r="B650" t="str">
        <f t="shared" si="30"/>
        <v/>
      </c>
      <c r="C650" s="20" t="str">
        <f>IF(ISNONTEXT(A650),D649*$J$4/12,"")</f>
        <v/>
      </c>
      <c r="D650" s="20" t="str">
        <f t="shared" si="31"/>
        <v/>
      </c>
      <c r="E650" s="23" t="str">
        <f t="shared" si="32"/>
        <v/>
      </c>
    </row>
    <row r="651" spans="1:5">
      <c r="A651" t="str">
        <f>IF(ROW()-2&lt;=$J$3,ROW()-2,"")</f>
        <v/>
      </c>
      <c r="B651" t="str">
        <f t="shared" si="30"/>
        <v/>
      </c>
      <c r="C651" s="20" t="str">
        <f>IF(ISNONTEXT(A651),D650*$J$4/12,"")</f>
        <v/>
      </c>
      <c r="D651" s="20" t="str">
        <f t="shared" si="31"/>
        <v/>
      </c>
      <c r="E651" s="23" t="str">
        <f t="shared" si="32"/>
        <v/>
      </c>
    </row>
    <row r="652" spans="1:5">
      <c r="A652" t="str">
        <f>IF(ROW()-2&lt;=$J$3,ROW()-2,"")</f>
        <v/>
      </c>
      <c r="B652" t="str">
        <f t="shared" si="30"/>
        <v/>
      </c>
      <c r="C652" s="20" t="str">
        <f>IF(ISNONTEXT(A652),D651*$J$4/12,"")</f>
        <v/>
      </c>
      <c r="D652" s="20" t="str">
        <f t="shared" si="31"/>
        <v/>
      </c>
      <c r="E652" s="23" t="str">
        <f t="shared" si="32"/>
        <v/>
      </c>
    </row>
    <row r="653" spans="1:5">
      <c r="A653" t="str">
        <f>IF(ROW()-2&lt;=$J$3,ROW()-2,"")</f>
        <v/>
      </c>
      <c r="B653" t="str">
        <f t="shared" si="30"/>
        <v/>
      </c>
      <c r="C653" s="20" t="str">
        <f>IF(ISNONTEXT(A653),D652*$J$4/12,"")</f>
        <v/>
      </c>
      <c r="D653" s="20" t="str">
        <f t="shared" si="31"/>
        <v/>
      </c>
      <c r="E653" s="23" t="str">
        <f t="shared" si="32"/>
        <v/>
      </c>
    </row>
    <row r="654" spans="1:5">
      <c r="A654" t="str">
        <f>IF(ROW()-2&lt;=$J$3,ROW()-2,"")</f>
        <v/>
      </c>
      <c r="B654" t="str">
        <f t="shared" si="30"/>
        <v/>
      </c>
      <c r="C654" s="20" t="str">
        <f>IF(ISNONTEXT(A654),D653*$J$4/12,"")</f>
        <v/>
      </c>
      <c r="D654" s="20" t="str">
        <f t="shared" si="31"/>
        <v/>
      </c>
      <c r="E654" s="23" t="str">
        <f t="shared" si="32"/>
        <v/>
      </c>
    </row>
    <row r="655" spans="1:5">
      <c r="A655" t="str">
        <f>IF(ROW()-2&lt;=$J$3,ROW()-2,"")</f>
        <v/>
      </c>
      <c r="B655" t="str">
        <f t="shared" si="30"/>
        <v/>
      </c>
      <c r="C655" s="20" t="str">
        <f>IF(ISNONTEXT(A655),D654*$J$4/12,"")</f>
        <v/>
      </c>
      <c r="D655" s="20" t="str">
        <f t="shared" si="31"/>
        <v/>
      </c>
      <c r="E655" s="23" t="str">
        <f t="shared" si="32"/>
        <v/>
      </c>
    </row>
    <row r="656" spans="1:5">
      <c r="A656" t="str">
        <f>IF(ROW()-2&lt;=$J$3,ROW()-2,"")</f>
        <v/>
      </c>
      <c r="B656" t="str">
        <f t="shared" si="30"/>
        <v/>
      </c>
      <c r="C656" s="20" t="str">
        <f>IF(ISNONTEXT(A656),D655*$J$4/12,"")</f>
        <v/>
      </c>
      <c r="D656" s="20" t="str">
        <f t="shared" si="31"/>
        <v/>
      </c>
      <c r="E656" s="23" t="str">
        <f t="shared" si="32"/>
        <v/>
      </c>
    </row>
    <row r="657" spans="1:5">
      <c r="A657" t="str">
        <f>IF(ROW()-2&lt;=$J$3,ROW()-2,"")</f>
        <v/>
      </c>
      <c r="B657" t="str">
        <f t="shared" si="30"/>
        <v/>
      </c>
      <c r="C657" s="20" t="str">
        <f>IF(ISNONTEXT(A657),D656*$J$4/12,"")</f>
        <v/>
      </c>
      <c r="D657" s="20" t="str">
        <f t="shared" si="31"/>
        <v/>
      </c>
      <c r="E657" s="23" t="str">
        <f t="shared" si="32"/>
        <v/>
      </c>
    </row>
    <row r="658" spans="1:5">
      <c r="A658" t="str">
        <f>IF(ROW()-2&lt;=$J$3,ROW()-2,"")</f>
        <v/>
      </c>
      <c r="B658" t="str">
        <f t="shared" si="30"/>
        <v/>
      </c>
      <c r="C658" s="20" t="str">
        <f>IF(ISNONTEXT(A658),D657*$J$4/12,"")</f>
        <v/>
      </c>
      <c r="D658" s="20" t="str">
        <f t="shared" si="31"/>
        <v/>
      </c>
      <c r="E658" s="23" t="str">
        <f t="shared" si="32"/>
        <v/>
      </c>
    </row>
    <row r="659" spans="1:5">
      <c r="A659" t="str">
        <f>IF(ROW()-2&lt;=$J$3,ROW()-2,"")</f>
        <v/>
      </c>
      <c r="B659" t="str">
        <f t="shared" si="30"/>
        <v/>
      </c>
      <c r="C659" s="20" t="str">
        <f>IF(ISNONTEXT(A659),D658*$J$4/12,"")</f>
        <v/>
      </c>
      <c r="D659" s="20" t="str">
        <f t="shared" si="31"/>
        <v/>
      </c>
      <c r="E659" s="23" t="str">
        <f t="shared" si="32"/>
        <v/>
      </c>
    </row>
    <row r="660" spans="1:5">
      <c r="A660" t="str">
        <f>IF(ROW()-2&lt;=$J$3,ROW()-2,"")</f>
        <v/>
      </c>
      <c r="B660" t="str">
        <f t="shared" si="30"/>
        <v/>
      </c>
      <c r="C660" s="20" t="str">
        <f>IF(ISNONTEXT(A660),D659*$J$4/12,"")</f>
        <v/>
      </c>
      <c r="D660" s="20" t="str">
        <f t="shared" si="31"/>
        <v/>
      </c>
      <c r="E660" s="23" t="str">
        <f t="shared" si="32"/>
        <v/>
      </c>
    </row>
    <row r="661" spans="1:5">
      <c r="A661" t="str">
        <f>IF(ROW()-2&lt;=$J$3,ROW()-2,"")</f>
        <v/>
      </c>
      <c r="B661" t="str">
        <f t="shared" si="30"/>
        <v/>
      </c>
      <c r="C661" s="20" t="str">
        <f>IF(ISNONTEXT(A661),D660*$J$4/12,"")</f>
        <v/>
      </c>
      <c r="D661" s="20" t="str">
        <f t="shared" si="31"/>
        <v/>
      </c>
      <c r="E661" s="23" t="str">
        <f t="shared" si="32"/>
        <v/>
      </c>
    </row>
    <row r="662" spans="1:5">
      <c r="A662" t="str">
        <f>IF(ROW()-2&lt;=$J$3,ROW()-2,"")</f>
        <v/>
      </c>
      <c r="B662" t="str">
        <f t="shared" si="30"/>
        <v/>
      </c>
      <c r="C662" s="20" t="str">
        <f>IF(ISNONTEXT(A662),D661*$J$4/12,"")</f>
        <v/>
      </c>
      <c r="D662" s="20" t="str">
        <f t="shared" si="31"/>
        <v/>
      </c>
      <c r="E662" s="23" t="str">
        <f t="shared" si="32"/>
        <v/>
      </c>
    </row>
    <row r="663" spans="1:5">
      <c r="A663" t="str">
        <f>IF(ROW()-2&lt;=$J$3,ROW()-2,"")</f>
        <v/>
      </c>
      <c r="B663" t="str">
        <f t="shared" si="30"/>
        <v/>
      </c>
      <c r="C663" s="20" t="str">
        <f>IF(ISNONTEXT(A663),D662*$J$4/12,"")</f>
        <v/>
      </c>
      <c r="D663" s="20" t="str">
        <f t="shared" si="31"/>
        <v/>
      </c>
      <c r="E663" s="23" t="str">
        <f t="shared" si="32"/>
        <v/>
      </c>
    </row>
    <row r="664" spans="1:5">
      <c r="A664" t="str">
        <f>IF(ROW()-2&lt;=$J$3,ROW()-2,"")</f>
        <v/>
      </c>
      <c r="B664" t="str">
        <f t="shared" si="30"/>
        <v/>
      </c>
      <c r="C664" s="20" t="str">
        <f>IF(ISNONTEXT(A664),D663*$J$4/12,"")</f>
        <v/>
      </c>
      <c r="D664" s="20" t="str">
        <f t="shared" si="31"/>
        <v/>
      </c>
      <c r="E664" s="23" t="str">
        <f t="shared" si="32"/>
        <v/>
      </c>
    </row>
    <row r="665" spans="1:5">
      <c r="A665" t="str">
        <f>IF(ROW()-2&lt;=$J$3,ROW()-2,"")</f>
        <v/>
      </c>
      <c r="B665" t="str">
        <f t="shared" si="30"/>
        <v/>
      </c>
      <c r="C665" s="20" t="str">
        <f>IF(ISNONTEXT(A665),D664*$J$4/12,"")</f>
        <v/>
      </c>
      <c r="D665" s="20" t="str">
        <f t="shared" si="31"/>
        <v/>
      </c>
      <c r="E665" s="23" t="str">
        <f t="shared" si="32"/>
        <v/>
      </c>
    </row>
    <row r="666" spans="1:5">
      <c r="A666" t="str">
        <f>IF(ROW()-2&lt;=$J$3,ROW()-2,"")</f>
        <v/>
      </c>
      <c r="B666" t="str">
        <f t="shared" si="30"/>
        <v/>
      </c>
      <c r="C666" s="20" t="str">
        <f>IF(ISNONTEXT(A666),D665*$J$4/12,"")</f>
        <v/>
      </c>
      <c r="D666" s="20" t="str">
        <f t="shared" si="31"/>
        <v/>
      </c>
      <c r="E666" s="23" t="str">
        <f t="shared" si="32"/>
        <v/>
      </c>
    </row>
    <row r="667" spans="1:5">
      <c r="A667" t="str">
        <f>IF(ROW()-2&lt;=$J$3,ROW()-2,"")</f>
        <v/>
      </c>
      <c r="B667" t="str">
        <f t="shared" si="30"/>
        <v/>
      </c>
      <c r="C667" s="20" t="str">
        <f>IF(ISNONTEXT(A667),D666*$J$4/12,"")</f>
        <v/>
      </c>
      <c r="D667" s="20" t="str">
        <f t="shared" si="31"/>
        <v/>
      </c>
      <c r="E667" s="23" t="str">
        <f t="shared" si="32"/>
        <v/>
      </c>
    </row>
    <row r="668" spans="1:5">
      <c r="A668" t="str">
        <f>IF(ROW()-2&lt;=$J$3,ROW()-2,"")</f>
        <v/>
      </c>
      <c r="B668" t="str">
        <f t="shared" si="30"/>
        <v/>
      </c>
      <c r="C668" s="20" t="str">
        <f>IF(ISNONTEXT(A668),D667*$J$4/12,"")</f>
        <v/>
      </c>
      <c r="D668" s="20" t="str">
        <f t="shared" si="31"/>
        <v/>
      </c>
      <c r="E668" s="23" t="str">
        <f t="shared" si="32"/>
        <v/>
      </c>
    </row>
    <row r="669" spans="1:5">
      <c r="A669" t="str">
        <f>IF(ROW()-2&lt;=$J$3,ROW()-2,"")</f>
        <v/>
      </c>
      <c r="B669" t="str">
        <f t="shared" si="30"/>
        <v/>
      </c>
      <c r="C669" s="20" t="str">
        <f>IF(ISNONTEXT(A669),D668*$J$4/12,"")</f>
        <v/>
      </c>
      <c r="D669" s="20" t="str">
        <f t="shared" si="31"/>
        <v/>
      </c>
      <c r="E669" s="23" t="str">
        <f t="shared" si="32"/>
        <v/>
      </c>
    </row>
    <row r="670" spans="1:5">
      <c r="A670" t="str">
        <f>IF(ROW()-2&lt;=$J$3,ROW()-2,"")</f>
        <v/>
      </c>
      <c r="B670" t="str">
        <f t="shared" si="30"/>
        <v/>
      </c>
      <c r="C670" s="20" t="str">
        <f>IF(ISNONTEXT(A670),D669*$J$4/12,"")</f>
        <v/>
      </c>
      <c r="D670" s="20" t="str">
        <f t="shared" si="31"/>
        <v/>
      </c>
      <c r="E670" s="23" t="str">
        <f t="shared" si="32"/>
        <v/>
      </c>
    </row>
    <row r="671" spans="1:5">
      <c r="A671" t="str">
        <f>IF(ROW()-2&lt;=$J$3,ROW()-2,"")</f>
        <v/>
      </c>
      <c r="B671" t="str">
        <f t="shared" si="30"/>
        <v/>
      </c>
      <c r="C671" s="20" t="str">
        <f>IF(ISNONTEXT(A671),D670*$J$4/12,"")</f>
        <v/>
      </c>
      <c r="D671" s="20" t="str">
        <f t="shared" si="31"/>
        <v/>
      </c>
      <c r="E671" s="23" t="str">
        <f t="shared" si="32"/>
        <v/>
      </c>
    </row>
    <row r="672" spans="1:5">
      <c r="A672" t="str">
        <f>IF(ROW()-2&lt;=$J$3,ROW()-2,"")</f>
        <v/>
      </c>
      <c r="B672" t="str">
        <f t="shared" si="30"/>
        <v/>
      </c>
      <c r="C672" s="20" t="str">
        <f>IF(ISNONTEXT(A672),D671*$J$4/12,"")</f>
        <v/>
      </c>
      <c r="D672" s="20" t="str">
        <f t="shared" si="31"/>
        <v/>
      </c>
      <c r="E672" s="23" t="str">
        <f t="shared" si="32"/>
        <v/>
      </c>
    </row>
    <row r="673" spans="1:5">
      <c r="A673" t="str">
        <f>IF(ROW()-2&lt;=$J$3,ROW()-2,"")</f>
        <v/>
      </c>
      <c r="B673" t="str">
        <f t="shared" si="30"/>
        <v/>
      </c>
      <c r="C673" s="20" t="str">
        <f>IF(ISNONTEXT(A673),D672*$J$4/12,"")</f>
        <v/>
      </c>
      <c r="D673" s="20" t="str">
        <f t="shared" si="31"/>
        <v/>
      </c>
      <c r="E673" s="23" t="str">
        <f t="shared" si="32"/>
        <v/>
      </c>
    </row>
    <row r="674" spans="1:5">
      <c r="A674" t="str">
        <f>IF(ROW()-2&lt;=$J$3,ROW()-2,"")</f>
        <v/>
      </c>
      <c r="B674" t="str">
        <f t="shared" si="30"/>
        <v/>
      </c>
      <c r="C674" s="20" t="str">
        <f>IF(ISNONTEXT(A674),D673*$J$4/12,"")</f>
        <v/>
      </c>
      <c r="D674" s="20" t="str">
        <f t="shared" si="31"/>
        <v/>
      </c>
      <c r="E674" s="23" t="str">
        <f t="shared" si="32"/>
        <v/>
      </c>
    </row>
    <row r="675" spans="1:5">
      <c r="A675" t="str">
        <f>IF(ROW()-2&lt;=$J$3,ROW()-2,"")</f>
        <v/>
      </c>
      <c r="B675" t="str">
        <f t="shared" si="30"/>
        <v/>
      </c>
      <c r="C675" s="20" t="str">
        <f>IF(ISNONTEXT(A675),D674*$J$4/12,"")</f>
        <v/>
      </c>
      <c r="D675" s="20" t="str">
        <f t="shared" si="31"/>
        <v/>
      </c>
      <c r="E675" s="23" t="str">
        <f t="shared" si="32"/>
        <v/>
      </c>
    </row>
    <row r="676" spans="1:5">
      <c r="A676" t="str">
        <f>IF(ROW()-2&lt;=$J$3,ROW()-2,"")</f>
        <v/>
      </c>
      <c r="B676" t="str">
        <f t="shared" si="30"/>
        <v/>
      </c>
      <c r="C676" s="20" t="str">
        <f>IF(ISNONTEXT(A676),D675*$J$4/12,"")</f>
        <v/>
      </c>
      <c r="D676" s="20" t="str">
        <f t="shared" si="31"/>
        <v/>
      </c>
      <c r="E676" s="23" t="str">
        <f t="shared" si="32"/>
        <v/>
      </c>
    </row>
    <row r="677" spans="1:5">
      <c r="A677" t="str">
        <f>IF(ROW()-2&lt;=$J$3,ROW()-2,"")</f>
        <v/>
      </c>
      <c r="B677" t="str">
        <f t="shared" si="30"/>
        <v/>
      </c>
      <c r="C677" s="20" t="str">
        <f>IF(ISNONTEXT(A677),D676*$J$4/12,"")</f>
        <v/>
      </c>
      <c r="D677" s="20" t="str">
        <f t="shared" si="31"/>
        <v/>
      </c>
      <c r="E677" s="23" t="str">
        <f t="shared" si="32"/>
        <v/>
      </c>
    </row>
    <row r="678" spans="1:5">
      <c r="A678" t="str">
        <f>IF(ROW()-2&lt;=$J$3,ROW()-2,"")</f>
        <v/>
      </c>
      <c r="B678" t="str">
        <f t="shared" si="30"/>
        <v/>
      </c>
      <c r="C678" s="20" t="str">
        <f>IF(ISNONTEXT(A678),D677*$J$4/12,"")</f>
        <v/>
      </c>
      <c r="D678" s="20" t="str">
        <f t="shared" si="31"/>
        <v/>
      </c>
      <c r="E678" s="23" t="str">
        <f t="shared" si="32"/>
        <v/>
      </c>
    </row>
    <row r="679" spans="1:5">
      <c r="A679" t="str">
        <f>IF(ROW()-2&lt;=$J$3,ROW()-2,"")</f>
        <v/>
      </c>
      <c r="B679" t="str">
        <f t="shared" si="30"/>
        <v/>
      </c>
      <c r="C679" s="20" t="str">
        <f>IF(ISNONTEXT(A679),D678*$J$4/12,"")</f>
        <v/>
      </c>
      <c r="D679" s="20" t="str">
        <f t="shared" si="31"/>
        <v/>
      </c>
      <c r="E679" s="23" t="str">
        <f t="shared" si="32"/>
        <v/>
      </c>
    </row>
    <row r="680" spans="1:5">
      <c r="A680" t="str">
        <f>IF(ROW()-2&lt;=$J$3,ROW()-2,"")</f>
        <v/>
      </c>
      <c r="B680" t="str">
        <f t="shared" si="30"/>
        <v/>
      </c>
      <c r="C680" s="20" t="str">
        <f>IF(ISNONTEXT(A680),D679*$J$4/12,"")</f>
        <v/>
      </c>
      <c r="D680" s="20" t="str">
        <f t="shared" si="31"/>
        <v/>
      </c>
      <c r="E680" s="23" t="str">
        <f t="shared" si="32"/>
        <v/>
      </c>
    </row>
    <row r="681" spans="1:5">
      <c r="A681" t="str">
        <f>IF(ROW()-2&lt;=$J$3,ROW()-2,"")</f>
        <v/>
      </c>
      <c r="B681" t="str">
        <f t="shared" si="30"/>
        <v/>
      </c>
      <c r="C681" s="20" t="str">
        <f>IF(ISNONTEXT(A681),D680*$J$4/12,"")</f>
        <v/>
      </c>
      <c r="D681" s="20" t="str">
        <f t="shared" si="31"/>
        <v/>
      </c>
      <c r="E681" s="23" t="str">
        <f t="shared" si="32"/>
        <v/>
      </c>
    </row>
    <row r="682" spans="1:5">
      <c r="A682" t="str">
        <f>IF(ROW()-2&lt;=$J$3,ROW()-2,"")</f>
        <v/>
      </c>
      <c r="B682" t="str">
        <f t="shared" si="30"/>
        <v/>
      </c>
      <c r="C682" s="20" t="str">
        <f>IF(ISNONTEXT(A682),D681*$J$4/12,"")</f>
        <v/>
      </c>
      <c r="D682" s="20" t="str">
        <f t="shared" si="31"/>
        <v/>
      </c>
      <c r="E682" s="23" t="str">
        <f t="shared" si="32"/>
        <v/>
      </c>
    </row>
    <row r="683" spans="1:5">
      <c r="A683" t="str">
        <f>IF(ROW()-2&lt;=$J$3,ROW()-2,"")</f>
        <v/>
      </c>
      <c r="B683" t="str">
        <f t="shared" si="30"/>
        <v/>
      </c>
      <c r="C683" s="20" t="str">
        <f>IF(ISNONTEXT(A683),D682*$J$4/12,"")</f>
        <v/>
      </c>
      <c r="D683" s="20" t="str">
        <f t="shared" si="31"/>
        <v/>
      </c>
      <c r="E683" s="23" t="str">
        <f t="shared" si="32"/>
        <v/>
      </c>
    </row>
    <row r="684" spans="1:5">
      <c r="A684" t="str">
        <f>IF(ROW()-2&lt;=$J$3,ROW()-2,"")</f>
        <v/>
      </c>
      <c r="B684" t="str">
        <f t="shared" si="30"/>
        <v/>
      </c>
      <c r="C684" s="20" t="str">
        <f>IF(ISNONTEXT(A684),D683*$J$4/12,"")</f>
        <v/>
      </c>
      <c r="D684" s="20" t="str">
        <f t="shared" si="31"/>
        <v/>
      </c>
      <c r="E684" s="23" t="str">
        <f t="shared" si="32"/>
        <v/>
      </c>
    </row>
    <row r="685" spans="1:5">
      <c r="A685" t="str">
        <f>IF(ROW()-2&lt;=$J$3,ROW()-2,"")</f>
        <v/>
      </c>
      <c r="B685" t="str">
        <f t="shared" si="30"/>
        <v/>
      </c>
      <c r="C685" s="20" t="str">
        <f>IF(ISNONTEXT(A685),D684*$J$4/12,"")</f>
        <v/>
      </c>
      <c r="D685" s="20" t="str">
        <f t="shared" si="31"/>
        <v/>
      </c>
      <c r="E685" s="23" t="str">
        <f t="shared" si="32"/>
        <v/>
      </c>
    </row>
    <row r="686" spans="1:5">
      <c r="A686" t="str">
        <f>IF(ROW()-2&lt;=$J$3,ROW()-2,"")</f>
        <v/>
      </c>
      <c r="B686" t="str">
        <f t="shared" si="30"/>
        <v/>
      </c>
      <c r="C686" s="20" t="str">
        <f>IF(ISNONTEXT(A686),D685*$J$4/12,"")</f>
        <v/>
      </c>
      <c r="D686" s="20" t="str">
        <f t="shared" si="31"/>
        <v/>
      </c>
      <c r="E686" s="23" t="str">
        <f t="shared" si="32"/>
        <v/>
      </c>
    </row>
    <row r="687" spans="1:5">
      <c r="A687" t="str">
        <f>IF(ROW()-2&lt;=$J$3,ROW()-2,"")</f>
        <v/>
      </c>
      <c r="B687" t="str">
        <f t="shared" si="30"/>
        <v/>
      </c>
      <c r="C687" s="20" t="str">
        <f>IF(ISNONTEXT(A687),D686*$J$4/12,"")</f>
        <v/>
      </c>
      <c r="D687" s="20" t="str">
        <f t="shared" si="31"/>
        <v/>
      </c>
      <c r="E687" s="23" t="str">
        <f t="shared" si="32"/>
        <v/>
      </c>
    </row>
    <row r="688" spans="1:5">
      <c r="A688" t="str">
        <f>IF(ROW()-2&lt;=$J$3,ROW()-2,"")</f>
        <v/>
      </c>
      <c r="B688" t="str">
        <f t="shared" si="30"/>
        <v/>
      </c>
      <c r="C688" s="20" t="str">
        <f>IF(ISNONTEXT(A688),D687*$J$4/12,"")</f>
        <v/>
      </c>
      <c r="D688" s="20" t="str">
        <f t="shared" si="31"/>
        <v/>
      </c>
      <c r="E688" s="23" t="str">
        <f t="shared" si="32"/>
        <v/>
      </c>
    </row>
    <row r="689" spans="1:5">
      <c r="A689" t="str">
        <f>IF(ROW()-2&lt;=$J$3,ROW()-2,"")</f>
        <v/>
      </c>
      <c r="B689" t="str">
        <f t="shared" si="30"/>
        <v/>
      </c>
      <c r="C689" s="20" t="str">
        <f>IF(ISNONTEXT(A689),D688*$J$4/12,"")</f>
        <v/>
      </c>
      <c r="D689" s="20" t="str">
        <f t="shared" si="31"/>
        <v/>
      </c>
      <c r="E689" s="23" t="str">
        <f t="shared" si="32"/>
        <v/>
      </c>
    </row>
    <row r="690" spans="1:5">
      <c r="A690" t="str">
        <f>IF(ROW()-2&lt;=$J$3,ROW()-2,"")</f>
        <v/>
      </c>
      <c r="B690" t="str">
        <f t="shared" si="30"/>
        <v/>
      </c>
      <c r="C690" s="20" t="str">
        <f>IF(ISNONTEXT(A690),D689*$J$4/12,"")</f>
        <v/>
      </c>
      <c r="D690" s="20" t="str">
        <f t="shared" si="31"/>
        <v/>
      </c>
      <c r="E690" s="23" t="str">
        <f t="shared" si="32"/>
        <v/>
      </c>
    </row>
    <row r="691" spans="1:5">
      <c r="A691" t="str">
        <f>IF(ROW()-2&lt;=$J$3,ROW()-2,"")</f>
        <v/>
      </c>
      <c r="B691" t="str">
        <f t="shared" si="30"/>
        <v/>
      </c>
      <c r="C691" s="20" t="str">
        <f>IF(ISNONTEXT(A691),D690*$J$4/12,"")</f>
        <v/>
      </c>
      <c r="D691" s="20" t="str">
        <f t="shared" si="31"/>
        <v/>
      </c>
      <c r="E691" s="23" t="str">
        <f t="shared" si="32"/>
        <v/>
      </c>
    </row>
    <row r="692" spans="1:5">
      <c r="A692" t="str">
        <f>IF(ROW()-2&lt;=$J$3,ROW()-2,"")</f>
        <v/>
      </c>
      <c r="B692" t="str">
        <f t="shared" si="30"/>
        <v/>
      </c>
      <c r="C692" s="20" t="str">
        <f>IF(ISNONTEXT(A692),D691*$J$4/12,"")</f>
        <v/>
      </c>
      <c r="D692" s="20" t="str">
        <f t="shared" si="31"/>
        <v/>
      </c>
      <c r="E692" s="23" t="str">
        <f t="shared" si="32"/>
        <v/>
      </c>
    </row>
    <row r="693" spans="1:5">
      <c r="A693" t="str">
        <f>IF(ROW()-2&lt;=$J$3,ROW()-2,"")</f>
        <v/>
      </c>
      <c r="B693" t="str">
        <f t="shared" si="30"/>
        <v/>
      </c>
      <c r="C693" s="20" t="str">
        <f>IF(ISNONTEXT(A693),D692*$J$4/12,"")</f>
        <v/>
      </c>
      <c r="D693" s="20" t="str">
        <f t="shared" si="31"/>
        <v/>
      </c>
      <c r="E693" s="23" t="str">
        <f t="shared" si="32"/>
        <v/>
      </c>
    </row>
    <row r="694" spans="1:5">
      <c r="A694" t="str">
        <f>IF(ROW()-2&lt;=$J$3,ROW()-2,"")</f>
        <v/>
      </c>
      <c r="B694" t="str">
        <f t="shared" si="30"/>
        <v/>
      </c>
      <c r="C694" s="20" t="str">
        <f>IF(ISNONTEXT(A694),D693*$J$4/12,"")</f>
        <v/>
      </c>
      <c r="D694" s="20" t="str">
        <f t="shared" si="31"/>
        <v/>
      </c>
      <c r="E694" s="23" t="str">
        <f t="shared" si="32"/>
        <v/>
      </c>
    </row>
    <row r="695" spans="1:5">
      <c r="A695" t="str">
        <f>IF(ROW()-2&lt;=$J$3,ROW()-2,"")</f>
        <v/>
      </c>
      <c r="B695" t="str">
        <f t="shared" si="30"/>
        <v/>
      </c>
      <c r="C695" s="20" t="str">
        <f>IF(ISNONTEXT(A695),D694*$J$4/12,"")</f>
        <v/>
      </c>
      <c r="D695" s="20" t="str">
        <f t="shared" si="31"/>
        <v/>
      </c>
      <c r="E695" s="23" t="str">
        <f t="shared" si="32"/>
        <v/>
      </c>
    </row>
    <row r="696" spans="1:5">
      <c r="A696" t="str">
        <f>IF(ROW()-2&lt;=$J$3,ROW()-2,"")</f>
        <v/>
      </c>
      <c r="B696" t="str">
        <f t="shared" si="30"/>
        <v/>
      </c>
      <c r="C696" s="20" t="str">
        <f>IF(ISNONTEXT(A696),D695*$J$4/12,"")</f>
        <v/>
      </c>
      <c r="D696" s="20" t="str">
        <f t="shared" si="31"/>
        <v/>
      </c>
      <c r="E696" s="23" t="str">
        <f t="shared" si="32"/>
        <v/>
      </c>
    </row>
    <row r="697" spans="1:5">
      <c r="A697" t="str">
        <f>IF(ROW()-2&lt;=$J$3,ROW()-2,"")</f>
        <v/>
      </c>
      <c r="B697" t="str">
        <f t="shared" si="30"/>
        <v/>
      </c>
      <c r="C697" s="20" t="str">
        <f>IF(ISNONTEXT(A697),D696*$J$4/12,"")</f>
        <v/>
      </c>
      <c r="D697" s="20" t="str">
        <f t="shared" si="31"/>
        <v/>
      </c>
      <c r="E697" s="23" t="str">
        <f t="shared" si="32"/>
        <v/>
      </c>
    </row>
    <row r="698" spans="1:5">
      <c r="A698" t="str">
        <f>IF(ROW()-2&lt;=$J$3,ROW()-2,"")</f>
        <v/>
      </c>
      <c r="B698" t="str">
        <f t="shared" si="30"/>
        <v/>
      </c>
      <c r="C698" s="20" t="str">
        <f>IF(ISNONTEXT(A698),D697*$J$4/12,"")</f>
        <v/>
      </c>
      <c r="D698" s="20" t="str">
        <f t="shared" si="31"/>
        <v/>
      </c>
      <c r="E698" s="23" t="str">
        <f t="shared" si="32"/>
        <v/>
      </c>
    </row>
    <row r="699" spans="1:5">
      <c r="A699" t="str">
        <f>IF(ROW()-2&lt;=$J$3,ROW()-2,"")</f>
        <v/>
      </c>
      <c r="B699" t="str">
        <f t="shared" si="30"/>
        <v/>
      </c>
      <c r="C699" s="20" t="str">
        <f>IF(ISNONTEXT(A699),D698*$J$4/12,"")</f>
        <v/>
      </c>
      <c r="D699" s="20" t="str">
        <f t="shared" si="31"/>
        <v/>
      </c>
      <c r="E699" s="23" t="str">
        <f t="shared" si="32"/>
        <v/>
      </c>
    </row>
    <row r="700" spans="1:5">
      <c r="A700" t="str">
        <f>IF(ROW()-2&lt;=$J$3,ROW()-2,"")</f>
        <v/>
      </c>
      <c r="B700" t="str">
        <f t="shared" si="30"/>
        <v/>
      </c>
      <c r="C700" s="20" t="str">
        <f>IF(ISNONTEXT(A700),D699*$J$4/12,"")</f>
        <v/>
      </c>
      <c r="D700" s="20" t="str">
        <f t="shared" si="31"/>
        <v/>
      </c>
      <c r="E700" s="23" t="str">
        <f t="shared" si="32"/>
        <v/>
      </c>
    </row>
    <row r="701" spans="1:5">
      <c r="A701" t="str">
        <f>IF(ROW()-2&lt;=$J$3,ROW()-2,"")</f>
        <v/>
      </c>
      <c r="B701" t="str">
        <f t="shared" si="30"/>
        <v/>
      </c>
      <c r="C701" s="20" t="str">
        <f>IF(ISNONTEXT(A701),D700*$J$4/12,"")</f>
        <v/>
      </c>
      <c r="D701" s="20" t="str">
        <f t="shared" si="31"/>
        <v/>
      </c>
      <c r="E701" s="23" t="str">
        <f t="shared" si="32"/>
        <v/>
      </c>
    </row>
    <row r="702" spans="1:5">
      <c r="A702" t="str">
        <f>IF(ROW()-2&lt;=$J$3,ROW()-2,"")</f>
        <v/>
      </c>
      <c r="B702" t="str">
        <f t="shared" si="30"/>
        <v/>
      </c>
      <c r="C702" s="20" t="str">
        <f>IF(ISNONTEXT(A702),D701*$J$4/12,"")</f>
        <v/>
      </c>
      <c r="D702" s="20" t="str">
        <f t="shared" si="31"/>
        <v/>
      </c>
      <c r="E702" s="23" t="str">
        <f t="shared" si="32"/>
        <v/>
      </c>
    </row>
    <row r="703" spans="1:5">
      <c r="A703" t="str">
        <f>IF(ROW()-2&lt;=$J$3,ROW()-2,"")</f>
        <v/>
      </c>
      <c r="B703" t="str">
        <f t="shared" si="30"/>
        <v/>
      </c>
      <c r="C703" s="20" t="str">
        <f>IF(ISNONTEXT(A703),D702*$J$4/12,"")</f>
        <v/>
      </c>
      <c r="D703" s="20" t="str">
        <f t="shared" si="31"/>
        <v/>
      </c>
      <c r="E703" s="23" t="str">
        <f t="shared" si="32"/>
        <v/>
      </c>
    </row>
    <row r="704" spans="1:5">
      <c r="A704" t="str">
        <f>IF(ROW()-2&lt;=$J$3,ROW()-2,"")</f>
        <v/>
      </c>
      <c r="B704" t="str">
        <f t="shared" si="30"/>
        <v/>
      </c>
      <c r="C704" s="20" t="str">
        <f>IF(ISNONTEXT(A704),D703*$J$4/12,"")</f>
        <v/>
      </c>
      <c r="D704" s="20" t="str">
        <f t="shared" si="31"/>
        <v/>
      </c>
      <c r="E704" s="23" t="str">
        <f t="shared" si="32"/>
        <v/>
      </c>
    </row>
    <row r="705" spans="1:5">
      <c r="A705" t="str">
        <f>IF(ROW()-2&lt;=$J$3,ROW()-2,"")</f>
        <v/>
      </c>
      <c r="B705" t="str">
        <f t="shared" si="30"/>
        <v/>
      </c>
      <c r="C705" s="20" t="str">
        <f>IF(ISNONTEXT(A705),D704*$J$4/12,"")</f>
        <v/>
      </c>
      <c r="D705" s="20" t="str">
        <f t="shared" si="31"/>
        <v/>
      </c>
      <c r="E705" s="23" t="str">
        <f t="shared" si="32"/>
        <v/>
      </c>
    </row>
    <row r="706" spans="1:5">
      <c r="A706" t="str">
        <f>IF(ROW()-2&lt;=$J$3,ROW()-2,"")</f>
        <v/>
      </c>
      <c r="B706" t="str">
        <f t="shared" si="30"/>
        <v/>
      </c>
      <c r="C706" s="20" t="str">
        <f>IF(ISNONTEXT(A706),D705*$J$4/12,"")</f>
        <v/>
      </c>
      <c r="D706" s="20" t="str">
        <f t="shared" si="31"/>
        <v/>
      </c>
      <c r="E706" s="23" t="str">
        <f t="shared" si="32"/>
        <v/>
      </c>
    </row>
    <row r="707" spans="1:5">
      <c r="A707" t="str">
        <f>IF(ROW()-2&lt;=$J$3,ROW()-2,"")</f>
        <v/>
      </c>
      <c r="B707" t="str">
        <f t="shared" si="30"/>
        <v/>
      </c>
      <c r="C707" s="20" t="str">
        <f>IF(ISNONTEXT(A707),D706*$J$4/12,"")</f>
        <v/>
      </c>
      <c r="D707" s="20" t="str">
        <f t="shared" si="31"/>
        <v/>
      </c>
      <c r="E707" s="23" t="str">
        <f t="shared" si="32"/>
        <v/>
      </c>
    </row>
    <row r="708" spans="1:5">
      <c r="A708" t="str">
        <f>IF(ROW()-2&lt;=$J$3,ROW()-2,"")</f>
        <v/>
      </c>
      <c r="B708" t="str">
        <f t="shared" ref="B708:B771" si="33">IF(ISNONTEXT(A708),$J$5,"")</f>
        <v/>
      </c>
      <c r="C708" s="20" t="str">
        <f>IF(ISNONTEXT(A708),D707*$J$4/12,"")</f>
        <v/>
      </c>
      <c r="D708" s="20" t="str">
        <f t="shared" ref="D708:D771" si="34">IF(ISNONTEXT(A708),D707-B708+C708,"")</f>
        <v/>
      </c>
      <c r="E708" s="23" t="str">
        <f t="shared" ref="E708:E771" si="35">IF(ISNONTEXT(A708),$D$2-D708,"")</f>
        <v/>
      </c>
    </row>
    <row r="709" spans="1:5">
      <c r="A709" t="str">
        <f>IF(ROW()-2&lt;=$J$3,ROW()-2,"")</f>
        <v/>
      </c>
      <c r="B709" t="str">
        <f t="shared" si="33"/>
        <v/>
      </c>
      <c r="C709" s="20" t="str">
        <f>IF(ISNONTEXT(A709),D708*$J$4/12,"")</f>
        <v/>
      </c>
      <c r="D709" s="20" t="str">
        <f t="shared" si="34"/>
        <v/>
      </c>
      <c r="E709" s="23" t="str">
        <f t="shared" si="35"/>
        <v/>
      </c>
    </row>
    <row r="710" spans="1:5">
      <c r="A710" t="str">
        <f>IF(ROW()-2&lt;=$J$3,ROW()-2,"")</f>
        <v/>
      </c>
      <c r="B710" t="str">
        <f t="shared" si="33"/>
        <v/>
      </c>
      <c r="C710" s="20" t="str">
        <f>IF(ISNONTEXT(A710),D709*$J$4/12,"")</f>
        <v/>
      </c>
      <c r="D710" s="20" t="str">
        <f t="shared" si="34"/>
        <v/>
      </c>
      <c r="E710" s="23" t="str">
        <f t="shared" si="35"/>
        <v/>
      </c>
    </row>
    <row r="711" spans="1:5">
      <c r="A711" t="str">
        <f>IF(ROW()-2&lt;=$J$3,ROW()-2,"")</f>
        <v/>
      </c>
      <c r="B711" t="str">
        <f t="shared" si="33"/>
        <v/>
      </c>
      <c r="C711" s="20" t="str">
        <f>IF(ISNONTEXT(A711),D710*$J$4/12,"")</f>
        <v/>
      </c>
      <c r="D711" s="20" t="str">
        <f t="shared" si="34"/>
        <v/>
      </c>
      <c r="E711" s="23" t="str">
        <f t="shared" si="35"/>
        <v/>
      </c>
    </row>
    <row r="712" spans="1:5">
      <c r="A712" t="str">
        <f>IF(ROW()-2&lt;=$J$3,ROW()-2,"")</f>
        <v/>
      </c>
      <c r="B712" t="str">
        <f t="shared" si="33"/>
        <v/>
      </c>
      <c r="C712" s="20" t="str">
        <f>IF(ISNONTEXT(A712),D711*$J$4/12,"")</f>
        <v/>
      </c>
      <c r="D712" s="20" t="str">
        <f t="shared" si="34"/>
        <v/>
      </c>
      <c r="E712" s="23" t="str">
        <f t="shared" si="35"/>
        <v/>
      </c>
    </row>
    <row r="713" spans="1:5">
      <c r="A713" t="str">
        <f>IF(ROW()-2&lt;=$J$3,ROW()-2,"")</f>
        <v/>
      </c>
      <c r="B713" t="str">
        <f t="shared" si="33"/>
        <v/>
      </c>
      <c r="C713" s="20" t="str">
        <f>IF(ISNONTEXT(A713),D712*$J$4/12,"")</f>
        <v/>
      </c>
      <c r="D713" s="20" t="str">
        <f t="shared" si="34"/>
        <v/>
      </c>
      <c r="E713" s="23" t="str">
        <f t="shared" si="35"/>
        <v/>
      </c>
    </row>
    <row r="714" spans="1:5">
      <c r="A714" t="str">
        <f>IF(ROW()-2&lt;=$J$3,ROW()-2,"")</f>
        <v/>
      </c>
      <c r="B714" t="str">
        <f t="shared" si="33"/>
        <v/>
      </c>
      <c r="C714" s="20" t="str">
        <f>IF(ISNONTEXT(A714),D713*$J$4/12,"")</f>
        <v/>
      </c>
      <c r="D714" s="20" t="str">
        <f t="shared" si="34"/>
        <v/>
      </c>
      <c r="E714" s="23" t="str">
        <f t="shared" si="35"/>
        <v/>
      </c>
    </row>
    <row r="715" spans="1:5">
      <c r="A715" t="str">
        <f>IF(ROW()-2&lt;=$J$3,ROW()-2,"")</f>
        <v/>
      </c>
      <c r="B715" t="str">
        <f t="shared" si="33"/>
        <v/>
      </c>
      <c r="C715" s="20" t="str">
        <f>IF(ISNONTEXT(A715),D714*$J$4/12,"")</f>
        <v/>
      </c>
      <c r="D715" s="20" t="str">
        <f t="shared" si="34"/>
        <v/>
      </c>
      <c r="E715" s="23" t="str">
        <f t="shared" si="35"/>
        <v/>
      </c>
    </row>
    <row r="716" spans="1:5">
      <c r="A716" t="str">
        <f>IF(ROW()-2&lt;=$J$3,ROW()-2,"")</f>
        <v/>
      </c>
      <c r="B716" t="str">
        <f t="shared" si="33"/>
        <v/>
      </c>
      <c r="C716" s="20" t="str">
        <f>IF(ISNONTEXT(A716),D715*$J$4/12,"")</f>
        <v/>
      </c>
      <c r="D716" s="20" t="str">
        <f t="shared" si="34"/>
        <v/>
      </c>
      <c r="E716" s="23" t="str">
        <f t="shared" si="35"/>
        <v/>
      </c>
    </row>
    <row r="717" spans="1:5">
      <c r="A717" t="str">
        <f>IF(ROW()-2&lt;=$J$3,ROW()-2,"")</f>
        <v/>
      </c>
      <c r="B717" t="str">
        <f t="shared" si="33"/>
        <v/>
      </c>
      <c r="C717" s="20" t="str">
        <f>IF(ISNONTEXT(A717),D716*$J$4/12,"")</f>
        <v/>
      </c>
      <c r="D717" s="20" t="str">
        <f t="shared" si="34"/>
        <v/>
      </c>
      <c r="E717" s="23" t="str">
        <f t="shared" si="35"/>
        <v/>
      </c>
    </row>
    <row r="718" spans="1:5">
      <c r="A718" t="str">
        <f>IF(ROW()-2&lt;=$J$3,ROW()-2,"")</f>
        <v/>
      </c>
      <c r="B718" t="str">
        <f t="shared" si="33"/>
        <v/>
      </c>
      <c r="C718" s="20" t="str">
        <f>IF(ISNONTEXT(A718),D717*$J$4/12,"")</f>
        <v/>
      </c>
      <c r="D718" s="20" t="str">
        <f t="shared" si="34"/>
        <v/>
      </c>
      <c r="E718" s="23" t="str">
        <f t="shared" si="35"/>
        <v/>
      </c>
    </row>
    <row r="719" spans="1:5">
      <c r="A719" t="str">
        <f>IF(ROW()-2&lt;=$J$3,ROW()-2,"")</f>
        <v/>
      </c>
      <c r="B719" t="str">
        <f t="shared" si="33"/>
        <v/>
      </c>
      <c r="C719" s="20" t="str">
        <f>IF(ISNONTEXT(A719),D718*$J$4/12,"")</f>
        <v/>
      </c>
      <c r="D719" s="20" t="str">
        <f t="shared" si="34"/>
        <v/>
      </c>
      <c r="E719" s="23" t="str">
        <f t="shared" si="35"/>
        <v/>
      </c>
    </row>
    <row r="720" spans="1:5">
      <c r="A720" t="str">
        <f>IF(ROW()-2&lt;=$J$3,ROW()-2,"")</f>
        <v/>
      </c>
      <c r="B720" t="str">
        <f t="shared" si="33"/>
        <v/>
      </c>
      <c r="C720" s="20" t="str">
        <f>IF(ISNONTEXT(A720),D719*$J$4/12,"")</f>
        <v/>
      </c>
      <c r="D720" s="20" t="str">
        <f t="shared" si="34"/>
        <v/>
      </c>
      <c r="E720" s="23" t="str">
        <f t="shared" si="35"/>
        <v/>
      </c>
    </row>
    <row r="721" spans="1:5">
      <c r="A721" t="str">
        <f>IF(ROW()-2&lt;=$J$3,ROW()-2,"")</f>
        <v/>
      </c>
      <c r="B721" t="str">
        <f t="shared" si="33"/>
        <v/>
      </c>
      <c r="C721" s="20" t="str">
        <f>IF(ISNONTEXT(A721),D720*$J$4/12,"")</f>
        <v/>
      </c>
      <c r="D721" s="20" t="str">
        <f t="shared" si="34"/>
        <v/>
      </c>
      <c r="E721" s="23" t="str">
        <f t="shared" si="35"/>
        <v/>
      </c>
    </row>
    <row r="722" spans="1:5">
      <c r="A722" t="str">
        <f>IF(ROW()-2&lt;=$J$3,ROW()-2,"")</f>
        <v/>
      </c>
      <c r="B722" t="str">
        <f t="shared" si="33"/>
        <v/>
      </c>
      <c r="C722" s="20" t="str">
        <f>IF(ISNONTEXT(A722),D721*$J$4/12,"")</f>
        <v/>
      </c>
      <c r="D722" s="20" t="str">
        <f t="shared" si="34"/>
        <v/>
      </c>
      <c r="E722" s="23" t="str">
        <f t="shared" si="35"/>
        <v/>
      </c>
    </row>
    <row r="723" spans="1:5">
      <c r="A723" t="str">
        <f>IF(ROW()-2&lt;=$J$3,ROW()-2,"")</f>
        <v/>
      </c>
      <c r="B723" t="str">
        <f t="shared" si="33"/>
        <v/>
      </c>
      <c r="C723" s="20" t="str">
        <f>IF(ISNONTEXT(A723),D722*$J$4/12,"")</f>
        <v/>
      </c>
      <c r="D723" s="20" t="str">
        <f t="shared" si="34"/>
        <v/>
      </c>
      <c r="E723" s="23" t="str">
        <f t="shared" si="35"/>
        <v/>
      </c>
    </row>
    <row r="724" spans="1:5">
      <c r="A724" t="str">
        <f>IF(ROW()-2&lt;=$J$3,ROW()-2,"")</f>
        <v/>
      </c>
      <c r="B724" t="str">
        <f t="shared" si="33"/>
        <v/>
      </c>
      <c r="C724" s="20" t="str">
        <f>IF(ISNONTEXT(A724),D723*$J$4/12,"")</f>
        <v/>
      </c>
      <c r="D724" s="20" t="str">
        <f t="shared" si="34"/>
        <v/>
      </c>
      <c r="E724" s="23" t="str">
        <f t="shared" si="35"/>
        <v/>
      </c>
    </row>
    <row r="725" spans="1:5">
      <c r="A725" t="str">
        <f>IF(ROW()-2&lt;=$J$3,ROW()-2,"")</f>
        <v/>
      </c>
      <c r="B725" t="str">
        <f t="shared" si="33"/>
        <v/>
      </c>
      <c r="C725" s="20" t="str">
        <f>IF(ISNONTEXT(A725),D724*$J$4/12,"")</f>
        <v/>
      </c>
      <c r="D725" s="20" t="str">
        <f t="shared" si="34"/>
        <v/>
      </c>
      <c r="E725" s="23" t="str">
        <f t="shared" si="35"/>
        <v/>
      </c>
    </row>
    <row r="726" spans="1:5">
      <c r="A726" t="str">
        <f>IF(ROW()-2&lt;=$J$3,ROW()-2,"")</f>
        <v/>
      </c>
      <c r="B726" t="str">
        <f t="shared" si="33"/>
        <v/>
      </c>
      <c r="C726" s="20" t="str">
        <f>IF(ISNONTEXT(A726),D725*$J$4/12,"")</f>
        <v/>
      </c>
      <c r="D726" s="20" t="str">
        <f t="shared" si="34"/>
        <v/>
      </c>
      <c r="E726" s="23" t="str">
        <f t="shared" si="35"/>
        <v/>
      </c>
    </row>
    <row r="727" spans="1:5">
      <c r="A727" t="str">
        <f>IF(ROW()-2&lt;=$J$3,ROW()-2,"")</f>
        <v/>
      </c>
      <c r="B727" t="str">
        <f t="shared" si="33"/>
        <v/>
      </c>
      <c r="C727" s="20" t="str">
        <f>IF(ISNONTEXT(A727),D726*$J$4/12,"")</f>
        <v/>
      </c>
      <c r="D727" s="20" t="str">
        <f t="shared" si="34"/>
        <v/>
      </c>
      <c r="E727" s="23" t="str">
        <f t="shared" si="35"/>
        <v/>
      </c>
    </row>
    <row r="728" spans="1:5">
      <c r="A728" t="str">
        <f>IF(ROW()-2&lt;=$J$3,ROW()-2,"")</f>
        <v/>
      </c>
      <c r="B728" t="str">
        <f t="shared" si="33"/>
        <v/>
      </c>
      <c r="C728" s="20" t="str">
        <f>IF(ISNONTEXT(A728),D727*$J$4/12,"")</f>
        <v/>
      </c>
      <c r="D728" s="20" t="str">
        <f t="shared" si="34"/>
        <v/>
      </c>
      <c r="E728" s="23" t="str">
        <f t="shared" si="35"/>
        <v/>
      </c>
    </row>
    <row r="729" spans="1:5">
      <c r="A729" t="str">
        <f>IF(ROW()-2&lt;=$J$3,ROW()-2,"")</f>
        <v/>
      </c>
      <c r="B729" t="str">
        <f t="shared" si="33"/>
        <v/>
      </c>
      <c r="C729" s="20" t="str">
        <f>IF(ISNONTEXT(A729),D728*$J$4/12,"")</f>
        <v/>
      </c>
      <c r="D729" s="20" t="str">
        <f t="shared" si="34"/>
        <v/>
      </c>
      <c r="E729" s="23" t="str">
        <f t="shared" si="35"/>
        <v/>
      </c>
    </row>
    <row r="730" spans="1:5">
      <c r="A730" t="str">
        <f>IF(ROW()-2&lt;=$J$3,ROW()-2,"")</f>
        <v/>
      </c>
      <c r="B730" t="str">
        <f t="shared" si="33"/>
        <v/>
      </c>
      <c r="C730" s="20" t="str">
        <f>IF(ISNONTEXT(A730),D729*$J$4/12,"")</f>
        <v/>
      </c>
      <c r="D730" s="20" t="str">
        <f t="shared" si="34"/>
        <v/>
      </c>
      <c r="E730" s="23" t="str">
        <f t="shared" si="35"/>
        <v/>
      </c>
    </row>
    <row r="731" spans="1:5">
      <c r="A731" t="str">
        <f>IF(ROW()-2&lt;=$J$3,ROW()-2,"")</f>
        <v/>
      </c>
      <c r="B731" t="str">
        <f t="shared" si="33"/>
        <v/>
      </c>
      <c r="C731" s="20" t="str">
        <f>IF(ISNONTEXT(A731),D730*$J$4/12,"")</f>
        <v/>
      </c>
      <c r="D731" s="20" t="str">
        <f t="shared" si="34"/>
        <v/>
      </c>
      <c r="E731" s="23" t="str">
        <f t="shared" si="35"/>
        <v/>
      </c>
    </row>
    <row r="732" spans="1:5">
      <c r="A732" t="str">
        <f>IF(ROW()-2&lt;=$J$3,ROW()-2,"")</f>
        <v/>
      </c>
      <c r="B732" t="str">
        <f t="shared" si="33"/>
        <v/>
      </c>
      <c r="C732" s="20" t="str">
        <f>IF(ISNONTEXT(A732),D731*$J$4/12,"")</f>
        <v/>
      </c>
      <c r="D732" s="20" t="str">
        <f t="shared" si="34"/>
        <v/>
      </c>
      <c r="E732" s="23" t="str">
        <f t="shared" si="35"/>
        <v/>
      </c>
    </row>
    <row r="733" spans="1:5">
      <c r="A733" t="str">
        <f>IF(ROW()-2&lt;=$J$3,ROW()-2,"")</f>
        <v/>
      </c>
      <c r="B733" t="str">
        <f t="shared" si="33"/>
        <v/>
      </c>
      <c r="C733" s="20" t="str">
        <f>IF(ISNONTEXT(A733),D732*$J$4/12,"")</f>
        <v/>
      </c>
      <c r="D733" s="20" t="str">
        <f t="shared" si="34"/>
        <v/>
      </c>
      <c r="E733" s="23" t="str">
        <f t="shared" si="35"/>
        <v/>
      </c>
    </row>
    <row r="734" spans="1:5">
      <c r="A734" t="str">
        <f>IF(ROW()-2&lt;=$J$3,ROW()-2,"")</f>
        <v/>
      </c>
      <c r="B734" t="str">
        <f t="shared" si="33"/>
        <v/>
      </c>
      <c r="C734" s="20" t="str">
        <f>IF(ISNONTEXT(A734),D733*$J$4/12,"")</f>
        <v/>
      </c>
      <c r="D734" s="20" t="str">
        <f t="shared" si="34"/>
        <v/>
      </c>
      <c r="E734" s="23" t="str">
        <f t="shared" si="35"/>
        <v/>
      </c>
    </row>
    <row r="735" spans="1:5">
      <c r="A735" t="str">
        <f>IF(ROW()-2&lt;=$J$3,ROW()-2,"")</f>
        <v/>
      </c>
      <c r="B735" t="str">
        <f t="shared" si="33"/>
        <v/>
      </c>
      <c r="C735" s="20" t="str">
        <f>IF(ISNONTEXT(A735),D734*$J$4/12,"")</f>
        <v/>
      </c>
      <c r="D735" s="20" t="str">
        <f t="shared" si="34"/>
        <v/>
      </c>
      <c r="E735" s="23" t="str">
        <f t="shared" si="35"/>
        <v/>
      </c>
    </row>
    <row r="736" spans="1:5">
      <c r="A736" t="str">
        <f>IF(ROW()-2&lt;=$J$3,ROW()-2,"")</f>
        <v/>
      </c>
      <c r="B736" t="str">
        <f t="shared" si="33"/>
        <v/>
      </c>
      <c r="C736" s="20" t="str">
        <f>IF(ISNONTEXT(A736),D735*$J$4/12,"")</f>
        <v/>
      </c>
      <c r="D736" s="20" t="str">
        <f t="shared" si="34"/>
        <v/>
      </c>
      <c r="E736" s="23" t="str">
        <f t="shared" si="35"/>
        <v/>
      </c>
    </row>
    <row r="737" spans="1:5">
      <c r="A737" t="str">
        <f>IF(ROW()-2&lt;=$J$3,ROW()-2,"")</f>
        <v/>
      </c>
      <c r="B737" t="str">
        <f t="shared" si="33"/>
        <v/>
      </c>
      <c r="C737" s="20" t="str">
        <f>IF(ISNONTEXT(A737),D736*$J$4/12,"")</f>
        <v/>
      </c>
      <c r="D737" s="20" t="str">
        <f t="shared" si="34"/>
        <v/>
      </c>
      <c r="E737" s="23" t="str">
        <f t="shared" si="35"/>
        <v/>
      </c>
    </row>
    <row r="738" spans="1:5">
      <c r="A738" t="str">
        <f>IF(ROW()-2&lt;=$J$3,ROW()-2,"")</f>
        <v/>
      </c>
      <c r="B738" t="str">
        <f t="shared" si="33"/>
        <v/>
      </c>
      <c r="C738" s="20" t="str">
        <f>IF(ISNONTEXT(A738),D737*$J$4/12,"")</f>
        <v/>
      </c>
      <c r="D738" s="20" t="str">
        <f t="shared" si="34"/>
        <v/>
      </c>
      <c r="E738" s="23" t="str">
        <f t="shared" si="35"/>
        <v/>
      </c>
    </row>
    <row r="739" spans="1:5">
      <c r="A739" t="str">
        <f>IF(ROW()-2&lt;=$J$3,ROW()-2,"")</f>
        <v/>
      </c>
      <c r="B739" t="str">
        <f t="shared" si="33"/>
        <v/>
      </c>
      <c r="C739" s="20" t="str">
        <f>IF(ISNONTEXT(A739),D738*$J$4/12,"")</f>
        <v/>
      </c>
      <c r="D739" s="20" t="str">
        <f t="shared" si="34"/>
        <v/>
      </c>
      <c r="E739" s="23" t="str">
        <f t="shared" si="35"/>
        <v/>
      </c>
    </row>
    <row r="740" spans="1:5">
      <c r="A740" t="str">
        <f>IF(ROW()-2&lt;=$J$3,ROW()-2,"")</f>
        <v/>
      </c>
      <c r="B740" t="str">
        <f t="shared" si="33"/>
        <v/>
      </c>
      <c r="C740" s="20" t="str">
        <f>IF(ISNONTEXT(A740),D739*$J$4/12,"")</f>
        <v/>
      </c>
      <c r="D740" s="20" t="str">
        <f t="shared" si="34"/>
        <v/>
      </c>
      <c r="E740" s="23" t="str">
        <f t="shared" si="35"/>
        <v/>
      </c>
    </row>
    <row r="741" spans="1:5">
      <c r="A741" t="str">
        <f>IF(ROW()-2&lt;=$J$3,ROW()-2,"")</f>
        <v/>
      </c>
      <c r="B741" t="str">
        <f t="shared" si="33"/>
        <v/>
      </c>
      <c r="C741" s="20" t="str">
        <f>IF(ISNONTEXT(A741),D740*$J$4/12,"")</f>
        <v/>
      </c>
      <c r="D741" s="20" t="str">
        <f t="shared" si="34"/>
        <v/>
      </c>
      <c r="E741" s="23" t="str">
        <f t="shared" si="35"/>
        <v/>
      </c>
    </row>
    <row r="742" spans="1:5">
      <c r="A742" t="str">
        <f>IF(ROW()-2&lt;=$J$3,ROW()-2,"")</f>
        <v/>
      </c>
      <c r="B742" t="str">
        <f t="shared" si="33"/>
        <v/>
      </c>
      <c r="C742" s="20" t="str">
        <f>IF(ISNONTEXT(A742),D741*$J$4/12,"")</f>
        <v/>
      </c>
      <c r="D742" s="20" t="str">
        <f t="shared" si="34"/>
        <v/>
      </c>
      <c r="E742" s="23" t="str">
        <f t="shared" si="35"/>
        <v/>
      </c>
    </row>
    <row r="743" spans="1:5">
      <c r="A743" t="str">
        <f>IF(ROW()-2&lt;=$J$3,ROW()-2,"")</f>
        <v/>
      </c>
      <c r="B743" t="str">
        <f t="shared" si="33"/>
        <v/>
      </c>
      <c r="C743" s="20" t="str">
        <f>IF(ISNONTEXT(A743),D742*$J$4/12,"")</f>
        <v/>
      </c>
      <c r="D743" s="20" t="str">
        <f t="shared" si="34"/>
        <v/>
      </c>
      <c r="E743" s="23" t="str">
        <f t="shared" si="35"/>
        <v/>
      </c>
    </row>
    <row r="744" spans="1:5">
      <c r="A744" t="str">
        <f>IF(ROW()-2&lt;=$J$3,ROW()-2,"")</f>
        <v/>
      </c>
      <c r="B744" t="str">
        <f t="shared" si="33"/>
        <v/>
      </c>
      <c r="C744" s="20" t="str">
        <f>IF(ISNONTEXT(A744),D743*$J$4/12,"")</f>
        <v/>
      </c>
      <c r="D744" s="20" t="str">
        <f t="shared" si="34"/>
        <v/>
      </c>
      <c r="E744" s="23" t="str">
        <f t="shared" si="35"/>
        <v/>
      </c>
    </row>
    <row r="745" spans="1:5">
      <c r="A745" t="str">
        <f>IF(ROW()-2&lt;=$J$3,ROW()-2,"")</f>
        <v/>
      </c>
      <c r="B745" t="str">
        <f t="shared" si="33"/>
        <v/>
      </c>
      <c r="C745" s="20" t="str">
        <f>IF(ISNONTEXT(A745),D744*$J$4/12,"")</f>
        <v/>
      </c>
      <c r="D745" s="20" t="str">
        <f t="shared" si="34"/>
        <v/>
      </c>
      <c r="E745" s="23" t="str">
        <f t="shared" si="35"/>
        <v/>
      </c>
    </row>
    <row r="746" spans="1:5">
      <c r="A746" t="str">
        <f>IF(ROW()-2&lt;=$J$3,ROW()-2,"")</f>
        <v/>
      </c>
      <c r="B746" t="str">
        <f t="shared" si="33"/>
        <v/>
      </c>
      <c r="C746" s="20" t="str">
        <f>IF(ISNONTEXT(A746),D745*$J$4/12,"")</f>
        <v/>
      </c>
      <c r="D746" s="20" t="str">
        <f t="shared" si="34"/>
        <v/>
      </c>
      <c r="E746" s="23" t="str">
        <f t="shared" si="35"/>
        <v/>
      </c>
    </row>
    <row r="747" spans="1:5">
      <c r="A747" t="str">
        <f>IF(ROW()-2&lt;=$J$3,ROW()-2,"")</f>
        <v/>
      </c>
      <c r="B747" t="str">
        <f t="shared" si="33"/>
        <v/>
      </c>
      <c r="C747" s="20" t="str">
        <f>IF(ISNONTEXT(A747),D746*$J$4/12,"")</f>
        <v/>
      </c>
      <c r="D747" s="20" t="str">
        <f t="shared" si="34"/>
        <v/>
      </c>
      <c r="E747" s="23" t="str">
        <f t="shared" si="35"/>
        <v/>
      </c>
    </row>
    <row r="748" spans="1:5">
      <c r="A748" t="str">
        <f>IF(ROW()-2&lt;=$J$3,ROW()-2,"")</f>
        <v/>
      </c>
      <c r="B748" t="str">
        <f t="shared" si="33"/>
        <v/>
      </c>
      <c r="C748" s="20" t="str">
        <f>IF(ISNONTEXT(A748),D747*$J$4/12,"")</f>
        <v/>
      </c>
      <c r="D748" s="20" t="str">
        <f t="shared" si="34"/>
        <v/>
      </c>
      <c r="E748" s="23" t="str">
        <f t="shared" si="35"/>
        <v/>
      </c>
    </row>
    <row r="749" spans="1:5">
      <c r="A749" t="str">
        <f>IF(ROW()-2&lt;=$J$3,ROW()-2,"")</f>
        <v/>
      </c>
      <c r="B749" t="str">
        <f t="shared" si="33"/>
        <v/>
      </c>
      <c r="C749" s="20" t="str">
        <f>IF(ISNONTEXT(A749),D748*$J$4/12,"")</f>
        <v/>
      </c>
      <c r="D749" s="20" t="str">
        <f t="shared" si="34"/>
        <v/>
      </c>
      <c r="E749" s="23" t="str">
        <f t="shared" si="35"/>
        <v/>
      </c>
    </row>
    <row r="750" spans="1:5">
      <c r="A750" t="str">
        <f>IF(ROW()-2&lt;=$J$3,ROW()-2,"")</f>
        <v/>
      </c>
      <c r="B750" t="str">
        <f t="shared" si="33"/>
        <v/>
      </c>
      <c r="C750" s="20" t="str">
        <f>IF(ISNONTEXT(A750),D749*$J$4/12,"")</f>
        <v/>
      </c>
      <c r="D750" s="20" t="str">
        <f t="shared" si="34"/>
        <v/>
      </c>
      <c r="E750" s="23" t="str">
        <f t="shared" si="35"/>
        <v/>
      </c>
    </row>
    <row r="751" spans="1:5">
      <c r="A751" t="str">
        <f>IF(ROW()-2&lt;=$J$3,ROW()-2,"")</f>
        <v/>
      </c>
      <c r="B751" t="str">
        <f t="shared" si="33"/>
        <v/>
      </c>
      <c r="C751" s="20" t="str">
        <f>IF(ISNONTEXT(A751),D750*$J$4/12,"")</f>
        <v/>
      </c>
      <c r="D751" s="20" t="str">
        <f t="shared" si="34"/>
        <v/>
      </c>
      <c r="E751" s="23" t="str">
        <f t="shared" si="35"/>
        <v/>
      </c>
    </row>
    <row r="752" spans="1:5">
      <c r="A752" t="str">
        <f>IF(ROW()-2&lt;=$J$3,ROW()-2,"")</f>
        <v/>
      </c>
      <c r="B752" t="str">
        <f t="shared" si="33"/>
        <v/>
      </c>
      <c r="C752" s="20" t="str">
        <f>IF(ISNONTEXT(A752),D751*$J$4/12,"")</f>
        <v/>
      </c>
      <c r="D752" s="20" t="str">
        <f t="shared" si="34"/>
        <v/>
      </c>
      <c r="E752" s="23" t="str">
        <f t="shared" si="35"/>
        <v/>
      </c>
    </row>
    <row r="753" spans="1:5">
      <c r="A753" t="str">
        <f>IF(ROW()-2&lt;=$J$3,ROW()-2,"")</f>
        <v/>
      </c>
      <c r="B753" t="str">
        <f t="shared" si="33"/>
        <v/>
      </c>
      <c r="C753" s="20" t="str">
        <f>IF(ISNONTEXT(A753),D752*$J$4/12,"")</f>
        <v/>
      </c>
      <c r="D753" s="20" t="str">
        <f t="shared" si="34"/>
        <v/>
      </c>
      <c r="E753" s="23" t="str">
        <f t="shared" si="35"/>
        <v/>
      </c>
    </row>
    <row r="754" spans="1:5">
      <c r="A754" t="str">
        <f>IF(ROW()-2&lt;=$J$3,ROW()-2,"")</f>
        <v/>
      </c>
      <c r="B754" t="str">
        <f t="shared" si="33"/>
        <v/>
      </c>
      <c r="C754" s="20" t="str">
        <f>IF(ISNONTEXT(A754),D753*$J$4/12,"")</f>
        <v/>
      </c>
      <c r="D754" s="20" t="str">
        <f t="shared" si="34"/>
        <v/>
      </c>
      <c r="E754" s="23" t="str">
        <f t="shared" si="35"/>
        <v/>
      </c>
    </row>
    <row r="755" spans="1:5">
      <c r="A755" t="str">
        <f>IF(ROW()-2&lt;=$J$3,ROW()-2,"")</f>
        <v/>
      </c>
      <c r="B755" t="str">
        <f t="shared" si="33"/>
        <v/>
      </c>
      <c r="C755" s="20" t="str">
        <f>IF(ISNONTEXT(A755),D754*$J$4/12,"")</f>
        <v/>
      </c>
      <c r="D755" s="20" t="str">
        <f t="shared" si="34"/>
        <v/>
      </c>
      <c r="E755" s="23" t="str">
        <f t="shared" si="35"/>
        <v/>
      </c>
    </row>
    <row r="756" spans="1:5">
      <c r="A756" t="str">
        <f>IF(ROW()-2&lt;=$J$3,ROW()-2,"")</f>
        <v/>
      </c>
      <c r="B756" t="str">
        <f t="shared" si="33"/>
        <v/>
      </c>
      <c r="C756" s="20" t="str">
        <f>IF(ISNONTEXT(A756),D755*$J$4/12,"")</f>
        <v/>
      </c>
      <c r="D756" s="20" t="str">
        <f t="shared" si="34"/>
        <v/>
      </c>
      <c r="E756" s="23" t="str">
        <f t="shared" si="35"/>
        <v/>
      </c>
    </row>
    <row r="757" spans="1:5">
      <c r="A757" t="str">
        <f>IF(ROW()-2&lt;=$J$3,ROW()-2,"")</f>
        <v/>
      </c>
      <c r="B757" t="str">
        <f t="shared" si="33"/>
        <v/>
      </c>
      <c r="C757" s="20" t="str">
        <f>IF(ISNONTEXT(A757),D756*$J$4/12,"")</f>
        <v/>
      </c>
      <c r="D757" s="20" t="str">
        <f t="shared" si="34"/>
        <v/>
      </c>
      <c r="E757" s="23" t="str">
        <f t="shared" si="35"/>
        <v/>
      </c>
    </row>
    <row r="758" spans="1:5">
      <c r="A758" t="str">
        <f>IF(ROW()-2&lt;=$J$3,ROW()-2,"")</f>
        <v/>
      </c>
      <c r="B758" t="str">
        <f t="shared" si="33"/>
        <v/>
      </c>
      <c r="C758" s="20" t="str">
        <f>IF(ISNONTEXT(A758),D757*$J$4/12,"")</f>
        <v/>
      </c>
      <c r="D758" s="20" t="str">
        <f t="shared" si="34"/>
        <v/>
      </c>
      <c r="E758" s="23" t="str">
        <f t="shared" si="35"/>
        <v/>
      </c>
    </row>
    <row r="759" spans="1:5">
      <c r="A759" t="str">
        <f>IF(ROW()-2&lt;=$J$3,ROW()-2,"")</f>
        <v/>
      </c>
      <c r="B759" t="str">
        <f t="shared" si="33"/>
        <v/>
      </c>
      <c r="C759" s="20" t="str">
        <f>IF(ISNONTEXT(A759),D758*$J$4/12,"")</f>
        <v/>
      </c>
      <c r="D759" s="20" t="str">
        <f t="shared" si="34"/>
        <v/>
      </c>
      <c r="E759" s="23" t="str">
        <f t="shared" si="35"/>
        <v/>
      </c>
    </row>
    <row r="760" spans="1:5">
      <c r="A760" t="str">
        <f>IF(ROW()-2&lt;=$J$3,ROW()-2,"")</f>
        <v/>
      </c>
      <c r="B760" t="str">
        <f t="shared" si="33"/>
        <v/>
      </c>
      <c r="C760" s="20" t="str">
        <f>IF(ISNONTEXT(A760),D759*$J$4/12,"")</f>
        <v/>
      </c>
      <c r="D760" s="20" t="str">
        <f t="shared" si="34"/>
        <v/>
      </c>
      <c r="E760" s="23" t="str">
        <f t="shared" si="35"/>
        <v/>
      </c>
    </row>
    <row r="761" spans="1:5">
      <c r="A761" t="str">
        <f>IF(ROW()-2&lt;=$J$3,ROW()-2,"")</f>
        <v/>
      </c>
      <c r="B761" t="str">
        <f t="shared" si="33"/>
        <v/>
      </c>
      <c r="C761" s="20" t="str">
        <f>IF(ISNONTEXT(A761),D760*$J$4/12,"")</f>
        <v/>
      </c>
      <c r="D761" s="20" t="str">
        <f t="shared" si="34"/>
        <v/>
      </c>
      <c r="E761" s="23" t="str">
        <f t="shared" si="35"/>
        <v/>
      </c>
    </row>
    <row r="762" spans="1:5">
      <c r="A762" t="str">
        <f>IF(ROW()-2&lt;=$J$3,ROW()-2,"")</f>
        <v/>
      </c>
      <c r="B762" t="str">
        <f t="shared" si="33"/>
        <v/>
      </c>
      <c r="C762" s="20" t="str">
        <f>IF(ISNONTEXT(A762),D761*$J$4/12,"")</f>
        <v/>
      </c>
      <c r="D762" s="20" t="str">
        <f t="shared" si="34"/>
        <v/>
      </c>
      <c r="E762" s="23" t="str">
        <f t="shared" si="35"/>
        <v/>
      </c>
    </row>
    <row r="763" spans="1:5">
      <c r="A763" t="str">
        <f>IF(ROW()-2&lt;=$J$3,ROW()-2,"")</f>
        <v/>
      </c>
      <c r="B763" t="str">
        <f t="shared" si="33"/>
        <v/>
      </c>
      <c r="C763" s="20" t="str">
        <f>IF(ISNONTEXT(A763),D762*$J$4/12,"")</f>
        <v/>
      </c>
      <c r="D763" s="20" t="str">
        <f t="shared" si="34"/>
        <v/>
      </c>
      <c r="E763" s="23" t="str">
        <f t="shared" si="35"/>
        <v/>
      </c>
    </row>
    <row r="764" spans="1:5">
      <c r="A764" t="str">
        <f>IF(ROW()-2&lt;=$J$3,ROW()-2,"")</f>
        <v/>
      </c>
      <c r="B764" t="str">
        <f t="shared" si="33"/>
        <v/>
      </c>
      <c r="C764" s="20" t="str">
        <f>IF(ISNONTEXT(A764),D763*$J$4/12,"")</f>
        <v/>
      </c>
      <c r="D764" s="20" t="str">
        <f t="shared" si="34"/>
        <v/>
      </c>
      <c r="E764" s="23" t="str">
        <f t="shared" si="35"/>
        <v/>
      </c>
    </row>
    <row r="765" spans="1:5">
      <c r="A765" t="str">
        <f>IF(ROW()-2&lt;=$J$3,ROW()-2,"")</f>
        <v/>
      </c>
      <c r="B765" t="str">
        <f t="shared" si="33"/>
        <v/>
      </c>
      <c r="C765" s="20" t="str">
        <f>IF(ISNONTEXT(A765),D764*$J$4/12,"")</f>
        <v/>
      </c>
      <c r="D765" s="20" t="str">
        <f t="shared" si="34"/>
        <v/>
      </c>
      <c r="E765" s="23" t="str">
        <f t="shared" si="35"/>
        <v/>
      </c>
    </row>
    <row r="766" spans="1:5">
      <c r="A766" t="str">
        <f>IF(ROW()-2&lt;=$J$3,ROW()-2,"")</f>
        <v/>
      </c>
      <c r="B766" t="str">
        <f t="shared" si="33"/>
        <v/>
      </c>
      <c r="C766" s="20" t="str">
        <f>IF(ISNONTEXT(A766),D765*$J$4/12,"")</f>
        <v/>
      </c>
      <c r="D766" s="20" t="str">
        <f t="shared" si="34"/>
        <v/>
      </c>
      <c r="E766" s="23" t="str">
        <f t="shared" si="35"/>
        <v/>
      </c>
    </row>
    <row r="767" spans="1:5">
      <c r="A767" t="str">
        <f>IF(ROW()-2&lt;=$J$3,ROW()-2,"")</f>
        <v/>
      </c>
      <c r="B767" t="str">
        <f t="shared" si="33"/>
        <v/>
      </c>
      <c r="C767" s="20" t="str">
        <f>IF(ISNONTEXT(A767),D766*$J$4/12,"")</f>
        <v/>
      </c>
      <c r="D767" s="20" t="str">
        <f t="shared" si="34"/>
        <v/>
      </c>
      <c r="E767" s="23" t="str">
        <f t="shared" si="35"/>
        <v/>
      </c>
    </row>
    <row r="768" spans="1:5">
      <c r="A768" t="str">
        <f>IF(ROW()-2&lt;=$J$3,ROW()-2,"")</f>
        <v/>
      </c>
      <c r="B768" t="str">
        <f t="shared" si="33"/>
        <v/>
      </c>
      <c r="C768" s="20" t="str">
        <f>IF(ISNONTEXT(A768),D767*$J$4/12,"")</f>
        <v/>
      </c>
      <c r="D768" s="20" t="str">
        <f t="shared" si="34"/>
        <v/>
      </c>
      <c r="E768" s="23" t="str">
        <f t="shared" si="35"/>
        <v/>
      </c>
    </row>
    <row r="769" spans="1:5">
      <c r="A769" t="str">
        <f>IF(ROW()-2&lt;=$J$3,ROW()-2,"")</f>
        <v/>
      </c>
      <c r="B769" t="str">
        <f t="shared" si="33"/>
        <v/>
      </c>
      <c r="C769" s="20" t="str">
        <f>IF(ISNONTEXT(A769),D768*$J$4/12,"")</f>
        <v/>
      </c>
      <c r="D769" s="20" t="str">
        <f t="shared" si="34"/>
        <v/>
      </c>
      <c r="E769" s="23" t="str">
        <f t="shared" si="35"/>
        <v/>
      </c>
    </row>
    <row r="770" spans="1:5">
      <c r="A770" t="str">
        <f>IF(ROW()-2&lt;=$J$3,ROW()-2,"")</f>
        <v/>
      </c>
      <c r="B770" t="str">
        <f t="shared" si="33"/>
        <v/>
      </c>
      <c r="C770" s="20" t="str">
        <f>IF(ISNONTEXT(A770),D769*$J$4/12,"")</f>
        <v/>
      </c>
      <c r="D770" s="20" t="str">
        <f t="shared" si="34"/>
        <v/>
      </c>
      <c r="E770" s="23" t="str">
        <f t="shared" si="35"/>
        <v/>
      </c>
    </row>
    <row r="771" spans="1:5">
      <c r="A771" t="str">
        <f>IF(ROW()-2&lt;=$J$3,ROW()-2,"")</f>
        <v/>
      </c>
      <c r="B771" t="str">
        <f t="shared" si="33"/>
        <v/>
      </c>
      <c r="C771" s="20" t="str">
        <f>IF(ISNONTEXT(A771),D770*$J$4/12,"")</f>
        <v/>
      </c>
      <c r="D771" s="20" t="str">
        <f t="shared" si="34"/>
        <v/>
      </c>
      <c r="E771" s="23" t="str">
        <f t="shared" si="35"/>
        <v/>
      </c>
    </row>
    <row r="772" spans="1:5">
      <c r="A772" t="str">
        <f>IF(ROW()-2&lt;=$J$3,ROW()-2,"")</f>
        <v/>
      </c>
      <c r="B772" t="str">
        <f t="shared" ref="B772:B835" si="36">IF(ISNONTEXT(A772),$J$5,"")</f>
        <v/>
      </c>
      <c r="C772" s="20" t="str">
        <f>IF(ISNONTEXT(A772),D771*$J$4/12,"")</f>
        <v/>
      </c>
      <c r="D772" s="20" t="str">
        <f t="shared" ref="D772:D835" si="37">IF(ISNONTEXT(A772),D771-B772+C772,"")</f>
        <v/>
      </c>
      <c r="E772" s="23" t="str">
        <f t="shared" ref="E772:E835" si="38">IF(ISNONTEXT(A772),$D$2-D772,"")</f>
        <v/>
      </c>
    </row>
    <row r="773" spans="1:5">
      <c r="A773" t="str">
        <f>IF(ROW()-2&lt;=$J$3,ROW()-2,"")</f>
        <v/>
      </c>
      <c r="B773" t="str">
        <f t="shared" si="36"/>
        <v/>
      </c>
      <c r="C773" s="20" t="str">
        <f>IF(ISNONTEXT(A773),D772*$J$4/12,"")</f>
        <v/>
      </c>
      <c r="D773" s="20" t="str">
        <f t="shared" si="37"/>
        <v/>
      </c>
      <c r="E773" s="23" t="str">
        <f t="shared" si="38"/>
        <v/>
      </c>
    </row>
    <row r="774" spans="1:5">
      <c r="A774" t="str">
        <f>IF(ROW()-2&lt;=$J$3,ROW()-2,"")</f>
        <v/>
      </c>
      <c r="B774" t="str">
        <f t="shared" si="36"/>
        <v/>
      </c>
      <c r="C774" s="20" t="str">
        <f>IF(ISNONTEXT(A774),D773*$J$4/12,"")</f>
        <v/>
      </c>
      <c r="D774" s="20" t="str">
        <f t="shared" si="37"/>
        <v/>
      </c>
      <c r="E774" s="23" t="str">
        <f t="shared" si="38"/>
        <v/>
      </c>
    </row>
    <row r="775" spans="1:5">
      <c r="A775" t="str">
        <f>IF(ROW()-2&lt;=$J$3,ROW()-2,"")</f>
        <v/>
      </c>
      <c r="B775" t="str">
        <f t="shared" si="36"/>
        <v/>
      </c>
      <c r="C775" s="20" t="str">
        <f>IF(ISNONTEXT(A775),D774*$J$4/12,"")</f>
        <v/>
      </c>
      <c r="D775" s="20" t="str">
        <f t="shared" si="37"/>
        <v/>
      </c>
      <c r="E775" s="23" t="str">
        <f t="shared" si="38"/>
        <v/>
      </c>
    </row>
    <row r="776" spans="1:5">
      <c r="A776" t="str">
        <f>IF(ROW()-2&lt;=$J$3,ROW()-2,"")</f>
        <v/>
      </c>
      <c r="B776" t="str">
        <f t="shared" si="36"/>
        <v/>
      </c>
      <c r="C776" s="20" t="str">
        <f>IF(ISNONTEXT(A776),D775*$J$4/12,"")</f>
        <v/>
      </c>
      <c r="D776" s="20" t="str">
        <f t="shared" si="37"/>
        <v/>
      </c>
      <c r="E776" s="23" t="str">
        <f t="shared" si="38"/>
        <v/>
      </c>
    </row>
    <row r="777" spans="1:5">
      <c r="A777" t="str">
        <f>IF(ROW()-2&lt;=$J$3,ROW()-2,"")</f>
        <v/>
      </c>
      <c r="B777" t="str">
        <f t="shared" si="36"/>
        <v/>
      </c>
      <c r="C777" s="20" t="str">
        <f>IF(ISNONTEXT(A777),D776*$J$4/12,"")</f>
        <v/>
      </c>
      <c r="D777" s="20" t="str">
        <f t="shared" si="37"/>
        <v/>
      </c>
      <c r="E777" s="23" t="str">
        <f t="shared" si="38"/>
        <v/>
      </c>
    </row>
    <row r="778" spans="1:5">
      <c r="A778" t="str">
        <f>IF(ROW()-2&lt;=$J$3,ROW()-2,"")</f>
        <v/>
      </c>
      <c r="B778" t="str">
        <f t="shared" si="36"/>
        <v/>
      </c>
      <c r="C778" s="20" t="str">
        <f>IF(ISNONTEXT(A778),D777*$J$4/12,"")</f>
        <v/>
      </c>
      <c r="D778" s="20" t="str">
        <f t="shared" si="37"/>
        <v/>
      </c>
      <c r="E778" s="23" t="str">
        <f t="shared" si="38"/>
        <v/>
      </c>
    </row>
    <row r="779" spans="1:5">
      <c r="A779" t="str">
        <f>IF(ROW()-2&lt;=$J$3,ROW()-2,"")</f>
        <v/>
      </c>
      <c r="B779" t="str">
        <f t="shared" si="36"/>
        <v/>
      </c>
      <c r="C779" s="20" t="str">
        <f>IF(ISNONTEXT(A779),D778*$J$4/12,"")</f>
        <v/>
      </c>
      <c r="D779" s="20" t="str">
        <f t="shared" si="37"/>
        <v/>
      </c>
      <c r="E779" s="23" t="str">
        <f t="shared" si="38"/>
        <v/>
      </c>
    </row>
    <row r="780" spans="1:5">
      <c r="A780" t="str">
        <f>IF(ROW()-2&lt;=$J$3,ROW()-2,"")</f>
        <v/>
      </c>
      <c r="B780" t="str">
        <f t="shared" si="36"/>
        <v/>
      </c>
      <c r="C780" s="20" t="str">
        <f>IF(ISNONTEXT(A780),D779*$J$4/12,"")</f>
        <v/>
      </c>
      <c r="D780" s="20" t="str">
        <f t="shared" si="37"/>
        <v/>
      </c>
      <c r="E780" s="23" t="str">
        <f t="shared" si="38"/>
        <v/>
      </c>
    </row>
    <row r="781" spans="1:5">
      <c r="A781" t="str">
        <f>IF(ROW()-2&lt;=$J$3,ROW()-2,"")</f>
        <v/>
      </c>
      <c r="B781" t="str">
        <f t="shared" si="36"/>
        <v/>
      </c>
      <c r="C781" s="20" t="str">
        <f>IF(ISNONTEXT(A781),D780*$J$4/12,"")</f>
        <v/>
      </c>
      <c r="D781" s="20" t="str">
        <f t="shared" si="37"/>
        <v/>
      </c>
      <c r="E781" s="23" t="str">
        <f t="shared" si="38"/>
        <v/>
      </c>
    </row>
    <row r="782" spans="1:5">
      <c r="A782" t="str">
        <f>IF(ROW()-2&lt;=$J$3,ROW()-2,"")</f>
        <v/>
      </c>
      <c r="B782" t="str">
        <f t="shared" si="36"/>
        <v/>
      </c>
      <c r="C782" s="20" t="str">
        <f>IF(ISNONTEXT(A782),D781*$J$4/12,"")</f>
        <v/>
      </c>
      <c r="D782" s="20" t="str">
        <f t="shared" si="37"/>
        <v/>
      </c>
      <c r="E782" s="23" t="str">
        <f t="shared" si="38"/>
        <v/>
      </c>
    </row>
    <row r="783" spans="1:5">
      <c r="A783" t="str">
        <f>IF(ROW()-2&lt;=$J$3,ROW()-2,"")</f>
        <v/>
      </c>
      <c r="B783" t="str">
        <f t="shared" si="36"/>
        <v/>
      </c>
      <c r="C783" s="20" t="str">
        <f>IF(ISNONTEXT(A783),D782*$J$4/12,"")</f>
        <v/>
      </c>
      <c r="D783" s="20" t="str">
        <f t="shared" si="37"/>
        <v/>
      </c>
      <c r="E783" s="23" t="str">
        <f t="shared" si="38"/>
        <v/>
      </c>
    </row>
    <row r="784" spans="1:5">
      <c r="A784" t="str">
        <f>IF(ROW()-2&lt;=$J$3,ROW()-2,"")</f>
        <v/>
      </c>
      <c r="B784" t="str">
        <f t="shared" si="36"/>
        <v/>
      </c>
      <c r="C784" s="20" t="str">
        <f>IF(ISNONTEXT(A784),D783*$J$4/12,"")</f>
        <v/>
      </c>
      <c r="D784" s="20" t="str">
        <f t="shared" si="37"/>
        <v/>
      </c>
      <c r="E784" s="23" t="str">
        <f t="shared" si="38"/>
        <v/>
      </c>
    </row>
    <row r="785" spans="1:5">
      <c r="A785" t="str">
        <f>IF(ROW()-2&lt;=$J$3,ROW()-2,"")</f>
        <v/>
      </c>
      <c r="B785" t="str">
        <f t="shared" si="36"/>
        <v/>
      </c>
      <c r="C785" s="20" t="str">
        <f>IF(ISNONTEXT(A785),D784*$J$4/12,"")</f>
        <v/>
      </c>
      <c r="D785" s="20" t="str">
        <f t="shared" si="37"/>
        <v/>
      </c>
      <c r="E785" s="23" t="str">
        <f t="shared" si="38"/>
        <v/>
      </c>
    </row>
    <row r="786" spans="1:5">
      <c r="A786" t="str">
        <f>IF(ROW()-2&lt;=$J$3,ROW()-2,"")</f>
        <v/>
      </c>
      <c r="B786" t="str">
        <f t="shared" si="36"/>
        <v/>
      </c>
      <c r="C786" s="20" t="str">
        <f>IF(ISNONTEXT(A786),D785*$J$4/12,"")</f>
        <v/>
      </c>
      <c r="D786" s="20" t="str">
        <f t="shared" si="37"/>
        <v/>
      </c>
      <c r="E786" s="23" t="str">
        <f t="shared" si="38"/>
        <v/>
      </c>
    </row>
    <row r="787" spans="1:5">
      <c r="A787" t="str">
        <f>IF(ROW()-2&lt;=$J$3,ROW()-2,"")</f>
        <v/>
      </c>
      <c r="B787" t="str">
        <f t="shared" si="36"/>
        <v/>
      </c>
      <c r="C787" s="20" t="str">
        <f>IF(ISNONTEXT(A787),D786*$J$4/12,"")</f>
        <v/>
      </c>
      <c r="D787" s="20" t="str">
        <f t="shared" si="37"/>
        <v/>
      </c>
      <c r="E787" s="23" t="str">
        <f t="shared" si="38"/>
        <v/>
      </c>
    </row>
    <row r="788" spans="1:5">
      <c r="A788" t="str">
        <f>IF(ROW()-2&lt;=$J$3,ROW()-2,"")</f>
        <v/>
      </c>
      <c r="B788" t="str">
        <f t="shared" si="36"/>
        <v/>
      </c>
      <c r="C788" s="20" t="str">
        <f>IF(ISNONTEXT(A788),D787*$J$4/12,"")</f>
        <v/>
      </c>
      <c r="D788" s="20" t="str">
        <f t="shared" si="37"/>
        <v/>
      </c>
      <c r="E788" s="23" t="str">
        <f t="shared" si="38"/>
        <v/>
      </c>
    </row>
    <row r="789" spans="1:5">
      <c r="A789" t="str">
        <f>IF(ROW()-2&lt;=$J$3,ROW()-2,"")</f>
        <v/>
      </c>
      <c r="B789" t="str">
        <f t="shared" si="36"/>
        <v/>
      </c>
      <c r="C789" s="20" t="str">
        <f>IF(ISNONTEXT(A789),D788*$J$4/12,"")</f>
        <v/>
      </c>
      <c r="D789" s="20" t="str">
        <f t="shared" si="37"/>
        <v/>
      </c>
      <c r="E789" s="23" t="str">
        <f t="shared" si="38"/>
        <v/>
      </c>
    </row>
    <row r="790" spans="1:5">
      <c r="A790" t="str">
        <f>IF(ROW()-2&lt;=$J$3,ROW()-2,"")</f>
        <v/>
      </c>
      <c r="B790" t="str">
        <f t="shared" si="36"/>
        <v/>
      </c>
      <c r="C790" s="20" t="str">
        <f>IF(ISNONTEXT(A790),D789*$J$4/12,"")</f>
        <v/>
      </c>
      <c r="D790" s="20" t="str">
        <f t="shared" si="37"/>
        <v/>
      </c>
      <c r="E790" s="23" t="str">
        <f t="shared" si="38"/>
        <v/>
      </c>
    </row>
    <row r="791" spans="1:5">
      <c r="A791" t="str">
        <f>IF(ROW()-2&lt;=$J$3,ROW()-2,"")</f>
        <v/>
      </c>
      <c r="B791" t="str">
        <f t="shared" si="36"/>
        <v/>
      </c>
      <c r="C791" s="20" t="str">
        <f>IF(ISNONTEXT(A791),D790*$J$4/12,"")</f>
        <v/>
      </c>
      <c r="D791" s="20" t="str">
        <f t="shared" si="37"/>
        <v/>
      </c>
      <c r="E791" s="23" t="str">
        <f t="shared" si="38"/>
        <v/>
      </c>
    </row>
    <row r="792" spans="1:5">
      <c r="A792" t="str">
        <f>IF(ROW()-2&lt;=$J$3,ROW()-2,"")</f>
        <v/>
      </c>
      <c r="B792" t="str">
        <f t="shared" si="36"/>
        <v/>
      </c>
      <c r="C792" s="20" t="str">
        <f>IF(ISNONTEXT(A792),D791*$J$4/12,"")</f>
        <v/>
      </c>
      <c r="D792" s="20" t="str">
        <f t="shared" si="37"/>
        <v/>
      </c>
      <c r="E792" s="23" t="str">
        <f t="shared" si="38"/>
        <v/>
      </c>
    </row>
    <row r="793" spans="1:5">
      <c r="A793" t="str">
        <f>IF(ROW()-2&lt;=$J$3,ROW()-2,"")</f>
        <v/>
      </c>
      <c r="B793" t="str">
        <f t="shared" si="36"/>
        <v/>
      </c>
      <c r="C793" s="20" t="str">
        <f>IF(ISNONTEXT(A793),D792*$J$4/12,"")</f>
        <v/>
      </c>
      <c r="D793" s="20" t="str">
        <f t="shared" si="37"/>
        <v/>
      </c>
      <c r="E793" s="23" t="str">
        <f t="shared" si="38"/>
        <v/>
      </c>
    </row>
    <row r="794" spans="1:5">
      <c r="A794" t="str">
        <f>IF(ROW()-2&lt;=$J$3,ROW()-2,"")</f>
        <v/>
      </c>
      <c r="B794" t="str">
        <f t="shared" si="36"/>
        <v/>
      </c>
      <c r="C794" s="20" t="str">
        <f>IF(ISNONTEXT(A794),D793*$J$4/12,"")</f>
        <v/>
      </c>
      <c r="D794" s="20" t="str">
        <f t="shared" si="37"/>
        <v/>
      </c>
      <c r="E794" s="23" t="str">
        <f t="shared" si="38"/>
        <v/>
      </c>
    </row>
    <row r="795" spans="1:5">
      <c r="A795" t="str">
        <f>IF(ROW()-2&lt;=$J$3,ROW()-2,"")</f>
        <v/>
      </c>
      <c r="B795" t="str">
        <f t="shared" si="36"/>
        <v/>
      </c>
      <c r="C795" s="20" t="str">
        <f>IF(ISNONTEXT(A795),D794*$J$4/12,"")</f>
        <v/>
      </c>
      <c r="D795" s="20" t="str">
        <f t="shared" si="37"/>
        <v/>
      </c>
      <c r="E795" s="23" t="str">
        <f t="shared" si="38"/>
        <v/>
      </c>
    </row>
    <row r="796" spans="1:5">
      <c r="A796" t="str">
        <f>IF(ROW()-2&lt;=$J$3,ROW()-2,"")</f>
        <v/>
      </c>
      <c r="B796" t="str">
        <f t="shared" si="36"/>
        <v/>
      </c>
      <c r="C796" s="20" t="str">
        <f>IF(ISNONTEXT(A796),D795*$J$4/12,"")</f>
        <v/>
      </c>
      <c r="D796" s="20" t="str">
        <f t="shared" si="37"/>
        <v/>
      </c>
      <c r="E796" s="23" t="str">
        <f t="shared" si="38"/>
        <v/>
      </c>
    </row>
    <row r="797" spans="1:5">
      <c r="A797" t="str">
        <f>IF(ROW()-2&lt;=$J$3,ROW()-2,"")</f>
        <v/>
      </c>
      <c r="B797" t="str">
        <f t="shared" si="36"/>
        <v/>
      </c>
      <c r="C797" s="20" t="str">
        <f>IF(ISNONTEXT(A797),D796*$J$4/12,"")</f>
        <v/>
      </c>
      <c r="D797" s="20" t="str">
        <f t="shared" si="37"/>
        <v/>
      </c>
      <c r="E797" s="23" t="str">
        <f t="shared" si="38"/>
        <v/>
      </c>
    </row>
    <row r="798" spans="1:5">
      <c r="A798" t="str">
        <f>IF(ROW()-2&lt;=$J$3,ROW()-2,"")</f>
        <v/>
      </c>
      <c r="B798" t="str">
        <f t="shared" si="36"/>
        <v/>
      </c>
      <c r="C798" s="20" t="str">
        <f>IF(ISNONTEXT(A798),D797*$J$4/12,"")</f>
        <v/>
      </c>
      <c r="D798" s="20" t="str">
        <f t="shared" si="37"/>
        <v/>
      </c>
      <c r="E798" s="23" t="str">
        <f t="shared" si="38"/>
        <v/>
      </c>
    </row>
    <row r="799" spans="1:5">
      <c r="A799" t="str">
        <f>IF(ROW()-2&lt;=$J$3,ROW()-2,"")</f>
        <v/>
      </c>
      <c r="B799" t="str">
        <f t="shared" si="36"/>
        <v/>
      </c>
      <c r="C799" s="20" t="str">
        <f>IF(ISNONTEXT(A799),D798*$J$4/12,"")</f>
        <v/>
      </c>
      <c r="D799" s="20" t="str">
        <f t="shared" si="37"/>
        <v/>
      </c>
      <c r="E799" s="23" t="str">
        <f t="shared" si="38"/>
        <v/>
      </c>
    </row>
    <row r="800" spans="1:5">
      <c r="A800" t="str">
        <f>IF(ROW()-2&lt;=$J$3,ROW()-2,"")</f>
        <v/>
      </c>
      <c r="B800" t="str">
        <f t="shared" si="36"/>
        <v/>
      </c>
      <c r="C800" s="20" t="str">
        <f>IF(ISNONTEXT(A800),D799*$J$4/12,"")</f>
        <v/>
      </c>
      <c r="D800" s="20" t="str">
        <f t="shared" si="37"/>
        <v/>
      </c>
      <c r="E800" s="23" t="str">
        <f t="shared" si="38"/>
        <v/>
      </c>
    </row>
    <row r="801" spans="1:5">
      <c r="A801" t="str">
        <f>IF(ROW()-2&lt;=$J$3,ROW()-2,"")</f>
        <v/>
      </c>
      <c r="B801" t="str">
        <f t="shared" si="36"/>
        <v/>
      </c>
      <c r="C801" s="20" t="str">
        <f>IF(ISNONTEXT(A801),D800*$J$4/12,"")</f>
        <v/>
      </c>
      <c r="D801" s="20" t="str">
        <f t="shared" si="37"/>
        <v/>
      </c>
      <c r="E801" s="23" t="str">
        <f t="shared" si="38"/>
        <v/>
      </c>
    </row>
    <row r="802" spans="1:5">
      <c r="A802" t="str">
        <f>IF(ROW()-2&lt;=$J$3,ROW()-2,"")</f>
        <v/>
      </c>
      <c r="B802" t="str">
        <f t="shared" si="36"/>
        <v/>
      </c>
      <c r="C802" s="20" t="str">
        <f>IF(ISNONTEXT(A802),D801*$J$4/12,"")</f>
        <v/>
      </c>
      <c r="D802" s="20" t="str">
        <f t="shared" si="37"/>
        <v/>
      </c>
      <c r="E802" s="23" t="str">
        <f t="shared" si="38"/>
        <v/>
      </c>
    </row>
    <row r="803" spans="1:5">
      <c r="A803" t="str">
        <f>IF(ROW()-2&lt;=$J$3,ROW()-2,"")</f>
        <v/>
      </c>
      <c r="B803" t="str">
        <f t="shared" si="36"/>
        <v/>
      </c>
      <c r="C803" s="20" t="str">
        <f>IF(ISNONTEXT(A803),D802*$J$4/12,"")</f>
        <v/>
      </c>
      <c r="D803" s="20" t="str">
        <f t="shared" si="37"/>
        <v/>
      </c>
      <c r="E803" s="23" t="str">
        <f t="shared" si="38"/>
        <v/>
      </c>
    </row>
    <row r="804" spans="1:5">
      <c r="A804" t="str">
        <f>IF(ROW()-2&lt;=$J$3,ROW()-2,"")</f>
        <v/>
      </c>
      <c r="B804" t="str">
        <f t="shared" si="36"/>
        <v/>
      </c>
      <c r="C804" s="20" t="str">
        <f>IF(ISNONTEXT(A804),D803*$J$4/12,"")</f>
        <v/>
      </c>
      <c r="D804" s="20" t="str">
        <f t="shared" si="37"/>
        <v/>
      </c>
      <c r="E804" s="23" t="str">
        <f t="shared" si="38"/>
        <v/>
      </c>
    </row>
    <row r="805" spans="1:5">
      <c r="A805" t="str">
        <f>IF(ROW()-2&lt;=$J$3,ROW()-2,"")</f>
        <v/>
      </c>
      <c r="B805" t="str">
        <f t="shared" si="36"/>
        <v/>
      </c>
      <c r="C805" s="20" t="str">
        <f>IF(ISNONTEXT(A805),D804*$J$4/12,"")</f>
        <v/>
      </c>
      <c r="D805" s="20" t="str">
        <f t="shared" si="37"/>
        <v/>
      </c>
      <c r="E805" s="23" t="str">
        <f t="shared" si="38"/>
        <v/>
      </c>
    </row>
    <row r="806" spans="1:5">
      <c r="A806" t="str">
        <f>IF(ROW()-2&lt;=$J$3,ROW()-2,"")</f>
        <v/>
      </c>
      <c r="B806" t="str">
        <f t="shared" si="36"/>
        <v/>
      </c>
      <c r="C806" s="20" t="str">
        <f>IF(ISNONTEXT(A806),D805*$J$4/12,"")</f>
        <v/>
      </c>
      <c r="D806" s="20" t="str">
        <f t="shared" si="37"/>
        <v/>
      </c>
      <c r="E806" s="23" t="str">
        <f t="shared" si="38"/>
        <v/>
      </c>
    </row>
    <row r="807" spans="1:5">
      <c r="A807" t="str">
        <f>IF(ROW()-2&lt;=$J$3,ROW()-2,"")</f>
        <v/>
      </c>
      <c r="B807" t="str">
        <f t="shared" si="36"/>
        <v/>
      </c>
      <c r="C807" s="20" t="str">
        <f>IF(ISNONTEXT(A807),D806*$J$4/12,"")</f>
        <v/>
      </c>
      <c r="D807" s="20" t="str">
        <f t="shared" si="37"/>
        <v/>
      </c>
      <c r="E807" s="23" t="str">
        <f t="shared" si="38"/>
        <v/>
      </c>
    </row>
    <row r="808" spans="1:5">
      <c r="A808" t="str">
        <f>IF(ROW()-2&lt;=$J$3,ROW()-2,"")</f>
        <v/>
      </c>
      <c r="B808" t="str">
        <f t="shared" si="36"/>
        <v/>
      </c>
      <c r="C808" s="20" t="str">
        <f>IF(ISNONTEXT(A808),D807*$J$4/12,"")</f>
        <v/>
      </c>
      <c r="D808" s="20" t="str">
        <f t="shared" si="37"/>
        <v/>
      </c>
      <c r="E808" s="23" t="str">
        <f t="shared" si="38"/>
        <v/>
      </c>
    </row>
    <row r="809" spans="1:5">
      <c r="A809" t="str">
        <f>IF(ROW()-2&lt;=$J$3,ROW()-2,"")</f>
        <v/>
      </c>
      <c r="B809" t="str">
        <f t="shared" si="36"/>
        <v/>
      </c>
      <c r="C809" s="20" t="str">
        <f>IF(ISNONTEXT(A809),D808*$J$4/12,"")</f>
        <v/>
      </c>
      <c r="D809" s="20" t="str">
        <f t="shared" si="37"/>
        <v/>
      </c>
      <c r="E809" s="23" t="str">
        <f t="shared" si="38"/>
        <v/>
      </c>
    </row>
    <row r="810" spans="1:5">
      <c r="A810" t="str">
        <f>IF(ROW()-2&lt;=$J$3,ROW()-2,"")</f>
        <v/>
      </c>
      <c r="B810" t="str">
        <f t="shared" si="36"/>
        <v/>
      </c>
      <c r="C810" s="20" t="str">
        <f>IF(ISNONTEXT(A810),D809*$J$4/12,"")</f>
        <v/>
      </c>
      <c r="D810" s="20" t="str">
        <f t="shared" si="37"/>
        <v/>
      </c>
      <c r="E810" s="23" t="str">
        <f t="shared" si="38"/>
        <v/>
      </c>
    </row>
    <row r="811" spans="1:5">
      <c r="A811" t="str">
        <f>IF(ROW()-2&lt;=$J$3,ROW()-2,"")</f>
        <v/>
      </c>
      <c r="B811" t="str">
        <f t="shared" si="36"/>
        <v/>
      </c>
      <c r="C811" s="20" t="str">
        <f>IF(ISNONTEXT(A811),D810*$J$4/12,"")</f>
        <v/>
      </c>
      <c r="D811" s="20" t="str">
        <f t="shared" si="37"/>
        <v/>
      </c>
      <c r="E811" s="23" t="str">
        <f t="shared" si="38"/>
        <v/>
      </c>
    </row>
    <row r="812" spans="1:5">
      <c r="A812" t="str">
        <f>IF(ROW()-2&lt;=$J$3,ROW()-2,"")</f>
        <v/>
      </c>
      <c r="B812" t="str">
        <f t="shared" si="36"/>
        <v/>
      </c>
      <c r="C812" s="20" t="str">
        <f>IF(ISNONTEXT(A812),D811*$J$4/12,"")</f>
        <v/>
      </c>
      <c r="D812" s="20" t="str">
        <f t="shared" si="37"/>
        <v/>
      </c>
      <c r="E812" s="23" t="str">
        <f t="shared" si="38"/>
        <v/>
      </c>
    </row>
    <row r="813" spans="1:5">
      <c r="A813" t="str">
        <f>IF(ROW()-2&lt;=$J$3,ROW()-2,"")</f>
        <v/>
      </c>
      <c r="B813" t="str">
        <f t="shared" si="36"/>
        <v/>
      </c>
      <c r="C813" s="20" t="str">
        <f>IF(ISNONTEXT(A813),D812*$J$4/12,"")</f>
        <v/>
      </c>
      <c r="D813" s="20" t="str">
        <f t="shared" si="37"/>
        <v/>
      </c>
      <c r="E813" s="23" t="str">
        <f t="shared" si="38"/>
        <v/>
      </c>
    </row>
    <row r="814" spans="1:5">
      <c r="A814" t="str">
        <f>IF(ROW()-2&lt;=$J$3,ROW()-2,"")</f>
        <v/>
      </c>
      <c r="B814" t="str">
        <f t="shared" si="36"/>
        <v/>
      </c>
      <c r="C814" s="20" t="str">
        <f>IF(ISNONTEXT(A814),D813*$J$4/12,"")</f>
        <v/>
      </c>
      <c r="D814" s="20" t="str">
        <f t="shared" si="37"/>
        <v/>
      </c>
      <c r="E814" s="23" t="str">
        <f t="shared" si="38"/>
        <v/>
      </c>
    </row>
    <row r="815" spans="1:5">
      <c r="A815" t="str">
        <f>IF(ROW()-2&lt;=$J$3,ROW()-2,"")</f>
        <v/>
      </c>
      <c r="B815" t="str">
        <f t="shared" si="36"/>
        <v/>
      </c>
      <c r="C815" s="20" t="str">
        <f>IF(ISNONTEXT(A815),D814*$J$4/12,"")</f>
        <v/>
      </c>
      <c r="D815" s="20" t="str">
        <f t="shared" si="37"/>
        <v/>
      </c>
      <c r="E815" s="23" t="str">
        <f t="shared" si="38"/>
        <v/>
      </c>
    </row>
    <row r="816" spans="1:5">
      <c r="A816" t="str">
        <f>IF(ROW()-2&lt;=$J$3,ROW()-2,"")</f>
        <v/>
      </c>
      <c r="B816" t="str">
        <f t="shared" si="36"/>
        <v/>
      </c>
      <c r="C816" s="20" t="str">
        <f>IF(ISNONTEXT(A816),D815*$J$4/12,"")</f>
        <v/>
      </c>
      <c r="D816" s="20" t="str">
        <f t="shared" si="37"/>
        <v/>
      </c>
      <c r="E816" s="23" t="str">
        <f t="shared" si="38"/>
        <v/>
      </c>
    </row>
    <row r="817" spans="1:5">
      <c r="A817" t="str">
        <f>IF(ROW()-2&lt;=$J$3,ROW()-2,"")</f>
        <v/>
      </c>
      <c r="B817" t="str">
        <f t="shared" si="36"/>
        <v/>
      </c>
      <c r="C817" s="20" t="str">
        <f>IF(ISNONTEXT(A817),D816*$J$4/12,"")</f>
        <v/>
      </c>
      <c r="D817" s="20" t="str">
        <f t="shared" si="37"/>
        <v/>
      </c>
      <c r="E817" s="23" t="str">
        <f t="shared" si="38"/>
        <v/>
      </c>
    </row>
    <row r="818" spans="1:5">
      <c r="A818" t="str">
        <f>IF(ROW()-2&lt;=$J$3,ROW()-2,"")</f>
        <v/>
      </c>
      <c r="B818" t="str">
        <f t="shared" si="36"/>
        <v/>
      </c>
      <c r="C818" s="20" t="str">
        <f>IF(ISNONTEXT(A818),D817*$J$4/12,"")</f>
        <v/>
      </c>
      <c r="D818" s="20" t="str">
        <f t="shared" si="37"/>
        <v/>
      </c>
      <c r="E818" s="23" t="str">
        <f t="shared" si="38"/>
        <v/>
      </c>
    </row>
    <row r="819" spans="1:5">
      <c r="A819" t="str">
        <f>IF(ROW()-2&lt;=$J$3,ROW()-2,"")</f>
        <v/>
      </c>
      <c r="B819" t="str">
        <f t="shared" si="36"/>
        <v/>
      </c>
      <c r="C819" s="20" t="str">
        <f>IF(ISNONTEXT(A819),D818*$J$4/12,"")</f>
        <v/>
      </c>
      <c r="D819" s="20" t="str">
        <f t="shared" si="37"/>
        <v/>
      </c>
      <c r="E819" s="23" t="str">
        <f t="shared" si="38"/>
        <v/>
      </c>
    </row>
    <row r="820" spans="1:5">
      <c r="A820" t="str">
        <f>IF(ROW()-2&lt;=$J$3,ROW()-2,"")</f>
        <v/>
      </c>
      <c r="B820" t="str">
        <f t="shared" si="36"/>
        <v/>
      </c>
      <c r="C820" s="20" t="str">
        <f>IF(ISNONTEXT(A820),D819*$J$4/12,"")</f>
        <v/>
      </c>
      <c r="D820" s="20" t="str">
        <f t="shared" si="37"/>
        <v/>
      </c>
      <c r="E820" s="23" t="str">
        <f t="shared" si="38"/>
        <v/>
      </c>
    </row>
    <row r="821" spans="1:5">
      <c r="A821" t="str">
        <f>IF(ROW()-2&lt;=$J$3,ROW()-2,"")</f>
        <v/>
      </c>
      <c r="B821" t="str">
        <f t="shared" si="36"/>
        <v/>
      </c>
      <c r="C821" s="20" t="str">
        <f>IF(ISNONTEXT(A821),D820*$J$4/12,"")</f>
        <v/>
      </c>
      <c r="D821" s="20" t="str">
        <f t="shared" si="37"/>
        <v/>
      </c>
      <c r="E821" s="23" t="str">
        <f t="shared" si="38"/>
        <v/>
      </c>
    </row>
    <row r="822" spans="1:5">
      <c r="A822" t="str">
        <f>IF(ROW()-2&lt;=$J$3,ROW()-2,"")</f>
        <v/>
      </c>
      <c r="B822" t="str">
        <f t="shared" si="36"/>
        <v/>
      </c>
      <c r="C822" s="20" t="str">
        <f>IF(ISNONTEXT(A822),D821*$J$4/12,"")</f>
        <v/>
      </c>
      <c r="D822" s="20" t="str">
        <f t="shared" si="37"/>
        <v/>
      </c>
      <c r="E822" s="23" t="str">
        <f t="shared" si="38"/>
        <v/>
      </c>
    </row>
    <row r="823" spans="1:5">
      <c r="A823" t="str">
        <f>IF(ROW()-2&lt;=$J$3,ROW()-2,"")</f>
        <v/>
      </c>
      <c r="B823" t="str">
        <f t="shared" si="36"/>
        <v/>
      </c>
      <c r="C823" s="20" t="str">
        <f>IF(ISNONTEXT(A823),D822*$J$4/12,"")</f>
        <v/>
      </c>
      <c r="D823" s="20" t="str">
        <f t="shared" si="37"/>
        <v/>
      </c>
      <c r="E823" s="23" t="str">
        <f t="shared" si="38"/>
        <v/>
      </c>
    </row>
    <row r="824" spans="1:5">
      <c r="A824" t="str">
        <f>IF(ROW()-2&lt;=$J$3,ROW()-2,"")</f>
        <v/>
      </c>
      <c r="B824" t="str">
        <f t="shared" si="36"/>
        <v/>
      </c>
      <c r="C824" s="20" t="str">
        <f>IF(ISNONTEXT(A824),D823*$J$4/12,"")</f>
        <v/>
      </c>
      <c r="D824" s="20" t="str">
        <f t="shared" si="37"/>
        <v/>
      </c>
      <c r="E824" s="23" t="str">
        <f t="shared" si="38"/>
        <v/>
      </c>
    </row>
    <row r="825" spans="1:5">
      <c r="A825" t="str">
        <f>IF(ROW()-2&lt;=$J$3,ROW()-2,"")</f>
        <v/>
      </c>
      <c r="B825" t="str">
        <f t="shared" si="36"/>
        <v/>
      </c>
      <c r="C825" s="20" t="str">
        <f>IF(ISNONTEXT(A825),D824*$J$4/12,"")</f>
        <v/>
      </c>
      <c r="D825" s="20" t="str">
        <f t="shared" si="37"/>
        <v/>
      </c>
      <c r="E825" s="23" t="str">
        <f t="shared" si="38"/>
        <v/>
      </c>
    </row>
    <row r="826" spans="1:5">
      <c r="A826" t="str">
        <f>IF(ROW()-2&lt;=$J$3,ROW()-2,"")</f>
        <v/>
      </c>
      <c r="B826" t="str">
        <f t="shared" si="36"/>
        <v/>
      </c>
      <c r="C826" s="20" t="str">
        <f>IF(ISNONTEXT(A826),D825*$J$4/12,"")</f>
        <v/>
      </c>
      <c r="D826" s="20" t="str">
        <f t="shared" si="37"/>
        <v/>
      </c>
      <c r="E826" s="23" t="str">
        <f t="shared" si="38"/>
        <v/>
      </c>
    </row>
    <row r="827" spans="1:5">
      <c r="A827" t="str">
        <f>IF(ROW()-2&lt;=$J$3,ROW()-2,"")</f>
        <v/>
      </c>
      <c r="B827" t="str">
        <f t="shared" si="36"/>
        <v/>
      </c>
      <c r="C827" s="20" t="str">
        <f>IF(ISNONTEXT(A827),D826*$J$4/12,"")</f>
        <v/>
      </c>
      <c r="D827" s="20" t="str">
        <f t="shared" si="37"/>
        <v/>
      </c>
      <c r="E827" s="23" t="str">
        <f t="shared" si="38"/>
        <v/>
      </c>
    </row>
    <row r="828" spans="1:5">
      <c r="A828" t="str">
        <f>IF(ROW()-2&lt;=$J$3,ROW()-2,"")</f>
        <v/>
      </c>
      <c r="B828" t="str">
        <f t="shared" si="36"/>
        <v/>
      </c>
      <c r="C828" s="20" t="str">
        <f>IF(ISNONTEXT(A828),D827*$J$4/12,"")</f>
        <v/>
      </c>
      <c r="D828" s="20" t="str">
        <f t="shared" si="37"/>
        <v/>
      </c>
      <c r="E828" s="23" t="str">
        <f t="shared" si="38"/>
        <v/>
      </c>
    </row>
    <row r="829" spans="1:5">
      <c r="A829" t="str">
        <f>IF(ROW()-2&lt;=$J$3,ROW()-2,"")</f>
        <v/>
      </c>
      <c r="B829" t="str">
        <f t="shared" si="36"/>
        <v/>
      </c>
      <c r="C829" s="20" t="str">
        <f>IF(ISNONTEXT(A829),D828*$J$4/12,"")</f>
        <v/>
      </c>
      <c r="D829" s="20" t="str">
        <f t="shared" si="37"/>
        <v/>
      </c>
      <c r="E829" s="23" t="str">
        <f t="shared" si="38"/>
        <v/>
      </c>
    </row>
    <row r="830" spans="1:5">
      <c r="A830" t="str">
        <f>IF(ROW()-2&lt;=$J$3,ROW()-2,"")</f>
        <v/>
      </c>
      <c r="B830" t="str">
        <f t="shared" si="36"/>
        <v/>
      </c>
      <c r="C830" s="20" t="str">
        <f>IF(ISNONTEXT(A830),D829*$J$4/12,"")</f>
        <v/>
      </c>
      <c r="D830" s="20" t="str">
        <f t="shared" si="37"/>
        <v/>
      </c>
      <c r="E830" s="23" t="str">
        <f t="shared" si="38"/>
        <v/>
      </c>
    </row>
    <row r="831" spans="1:5">
      <c r="A831" t="str">
        <f>IF(ROW()-2&lt;=$J$3,ROW()-2,"")</f>
        <v/>
      </c>
      <c r="B831" t="str">
        <f t="shared" si="36"/>
        <v/>
      </c>
      <c r="C831" s="20" t="str">
        <f>IF(ISNONTEXT(A831),D830*$J$4/12,"")</f>
        <v/>
      </c>
      <c r="D831" s="20" t="str">
        <f t="shared" si="37"/>
        <v/>
      </c>
      <c r="E831" s="23" t="str">
        <f t="shared" si="38"/>
        <v/>
      </c>
    </row>
    <row r="832" spans="1:5">
      <c r="A832" t="str">
        <f>IF(ROW()-2&lt;=$J$3,ROW()-2,"")</f>
        <v/>
      </c>
      <c r="B832" t="str">
        <f t="shared" si="36"/>
        <v/>
      </c>
      <c r="C832" s="20" t="str">
        <f>IF(ISNONTEXT(A832),D831*$J$4/12,"")</f>
        <v/>
      </c>
      <c r="D832" s="20" t="str">
        <f t="shared" si="37"/>
        <v/>
      </c>
      <c r="E832" s="23" t="str">
        <f t="shared" si="38"/>
        <v/>
      </c>
    </row>
    <row r="833" spans="1:5">
      <c r="A833" t="str">
        <f>IF(ROW()-2&lt;=$J$3,ROW()-2,"")</f>
        <v/>
      </c>
      <c r="B833" t="str">
        <f t="shared" si="36"/>
        <v/>
      </c>
      <c r="C833" s="20" t="str">
        <f>IF(ISNONTEXT(A833),D832*$J$4/12,"")</f>
        <v/>
      </c>
      <c r="D833" s="20" t="str">
        <f t="shared" si="37"/>
        <v/>
      </c>
      <c r="E833" s="23" t="str">
        <f t="shared" si="38"/>
        <v/>
      </c>
    </row>
    <row r="834" spans="1:5">
      <c r="A834" t="str">
        <f>IF(ROW()-2&lt;=$J$3,ROW()-2,"")</f>
        <v/>
      </c>
      <c r="B834" t="str">
        <f t="shared" si="36"/>
        <v/>
      </c>
      <c r="C834" s="20" t="str">
        <f>IF(ISNONTEXT(A834),D833*$J$4/12,"")</f>
        <v/>
      </c>
      <c r="D834" s="20" t="str">
        <f t="shared" si="37"/>
        <v/>
      </c>
      <c r="E834" s="23" t="str">
        <f t="shared" si="38"/>
        <v/>
      </c>
    </row>
    <row r="835" spans="1:5">
      <c r="A835" t="str">
        <f>IF(ROW()-2&lt;=$J$3,ROW()-2,"")</f>
        <v/>
      </c>
      <c r="B835" t="str">
        <f t="shared" si="36"/>
        <v/>
      </c>
      <c r="C835" s="20" t="str">
        <f>IF(ISNONTEXT(A835),D834*$J$4/12,"")</f>
        <v/>
      </c>
      <c r="D835" s="20" t="str">
        <f t="shared" si="37"/>
        <v/>
      </c>
      <c r="E835" s="23" t="str">
        <f t="shared" si="38"/>
        <v/>
      </c>
    </row>
    <row r="836" spans="1:5">
      <c r="A836" t="str">
        <f>IF(ROW()-2&lt;=$J$3,ROW()-2,"")</f>
        <v/>
      </c>
      <c r="B836" t="str">
        <f t="shared" ref="B836:B899" si="39">IF(ISNONTEXT(A836),$J$5,"")</f>
        <v/>
      </c>
      <c r="C836" s="20" t="str">
        <f>IF(ISNONTEXT(A836),D835*$J$4/12,"")</f>
        <v/>
      </c>
      <c r="D836" s="20" t="str">
        <f t="shared" ref="D836:D899" si="40">IF(ISNONTEXT(A836),D835-B836+C836,"")</f>
        <v/>
      </c>
      <c r="E836" s="23" t="str">
        <f t="shared" ref="E836:E899" si="41">IF(ISNONTEXT(A836),$D$2-D836,"")</f>
        <v/>
      </c>
    </row>
    <row r="837" spans="1:5">
      <c r="A837" t="str">
        <f>IF(ROW()-2&lt;=$J$3,ROW()-2,"")</f>
        <v/>
      </c>
      <c r="B837" t="str">
        <f t="shared" si="39"/>
        <v/>
      </c>
      <c r="C837" s="20" t="str">
        <f>IF(ISNONTEXT(A837),D836*$J$4/12,"")</f>
        <v/>
      </c>
      <c r="D837" s="20" t="str">
        <f t="shared" si="40"/>
        <v/>
      </c>
      <c r="E837" s="23" t="str">
        <f t="shared" si="41"/>
        <v/>
      </c>
    </row>
    <row r="838" spans="1:5">
      <c r="A838" t="str">
        <f>IF(ROW()-2&lt;=$J$3,ROW()-2,"")</f>
        <v/>
      </c>
      <c r="B838" t="str">
        <f t="shared" si="39"/>
        <v/>
      </c>
      <c r="C838" s="20" t="str">
        <f>IF(ISNONTEXT(A838),D837*$J$4/12,"")</f>
        <v/>
      </c>
      <c r="D838" s="20" t="str">
        <f t="shared" si="40"/>
        <v/>
      </c>
      <c r="E838" s="23" t="str">
        <f t="shared" si="41"/>
        <v/>
      </c>
    </row>
    <row r="839" spans="1:5">
      <c r="A839" t="str">
        <f>IF(ROW()-2&lt;=$J$3,ROW()-2,"")</f>
        <v/>
      </c>
      <c r="B839" t="str">
        <f t="shared" si="39"/>
        <v/>
      </c>
      <c r="C839" s="20" t="str">
        <f>IF(ISNONTEXT(A839),D838*$J$4/12,"")</f>
        <v/>
      </c>
      <c r="D839" s="20" t="str">
        <f t="shared" si="40"/>
        <v/>
      </c>
      <c r="E839" s="23" t="str">
        <f t="shared" si="41"/>
        <v/>
      </c>
    </row>
    <row r="840" spans="1:5">
      <c r="A840" t="str">
        <f>IF(ROW()-2&lt;=$J$3,ROW()-2,"")</f>
        <v/>
      </c>
      <c r="B840" t="str">
        <f t="shared" si="39"/>
        <v/>
      </c>
      <c r="C840" s="20" t="str">
        <f>IF(ISNONTEXT(A840),D839*$J$4/12,"")</f>
        <v/>
      </c>
      <c r="D840" s="20" t="str">
        <f t="shared" si="40"/>
        <v/>
      </c>
      <c r="E840" s="23" t="str">
        <f t="shared" si="41"/>
        <v/>
      </c>
    </row>
    <row r="841" spans="1:5">
      <c r="A841" t="str">
        <f>IF(ROW()-2&lt;=$J$3,ROW()-2,"")</f>
        <v/>
      </c>
      <c r="B841" t="str">
        <f t="shared" si="39"/>
        <v/>
      </c>
      <c r="C841" s="20" t="str">
        <f>IF(ISNONTEXT(A841),D840*$J$4/12,"")</f>
        <v/>
      </c>
      <c r="D841" s="20" t="str">
        <f t="shared" si="40"/>
        <v/>
      </c>
      <c r="E841" s="23" t="str">
        <f t="shared" si="41"/>
        <v/>
      </c>
    </row>
    <row r="842" spans="1:5">
      <c r="A842" t="str">
        <f>IF(ROW()-2&lt;=$J$3,ROW()-2,"")</f>
        <v/>
      </c>
      <c r="B842" t="str">
        <f t="shared" si="39"/>
        <v/>
      </c>
      <c r="C842" s="20" t="str">
        <f>IF(ISNONTEXT(A842),D841*$J$4/12,"")</f>
        <v/>
      </c>
      <c r="D842" s="20" t="str">
        <f t="shared" si="40"/>
        <v/>
      </c>
      <c r="E842" s="23" t="str">
        <f t="shared" si="41"/>
        <v/>
      </c>
    </row>
    <row r="843" spans="1:5">
      <c r="A843" t="str">
        <f>IF(ROW()-2&lt;=$J$3,ROW()-2,"")</f>
        <v/>
      </c>
      <c r="B843" t="str">
        <f t="shared" si="39"/>
        <v/>
      </c>
      <c r="C843" s="20" t="str">
        <f>IF(ISNONTEXT(A843),D842*$J$4/12,"")</f>
        <v/>
      </c>
      <c r="D843" s="20" t="str">
        <f t="shared" si="40"/>
        <v/>
      </c>
      <c r="E843" s="23" t="str">
        <f t="shared" si="41"/>
        <v/>
      </c>
    </row>
    <row r="844" spans="1:5">
      <c r="A844" t="str">
        <f>IF(ROW()-2&lt;=$J$3,ROW()-2,"")</f>
        <v/>
      </c>
      <c r="B844" t="str">
        <f t="shared" si="39"/>
        <v/>
      </c>
      <c r="C844" s="20" t="str">
        <f>IF(ISNONTEXT(A844),D843*$J$4/12,"")</f>
        <v/>
      </c>
      <c r="D844" s="20" t="str">
        <f t="shared" si="40"/>
        <v/>
      </c>
      <c r="E844" s="23" t="str">
        <f t="shared" si="41"/>
        <v/>
      </c>
    </row>
    <row r="845" spans="1:5">
      <c r="A845" t="str">
        <f>IF(ROW()-2&lt;=$J$3,ROW()-2,"")</f>
        <v/>
      </c>
      <c r="B845" t="str">
        <f t="shared" si="39"/>
        <v/>
      </c>
      <c r="C845" s="20" t="str">
        <f>IF(ISNONTEXT(A845),D844*$J$4/12,"")</f>
        <v/>
      </c>
      <c r="D845" s="20" t="str">
        <f t="shared" si="40"/>
        <v/>
      </c>
      <c r="E845" s="23" t="str">
        <f t="shared" si="41"/>
        <v/>
      </c>
    </row>
    <row r="846" spans="1:5">
      <c r="A846" t="str">
        <f>IF(ROW()-2&lt;=$J$3,ROW()-2,"")</f>
        <v/>
      </c>
      <c r="B846" t="str">
        <f t="shared" si="39"/>
        <v/>
      </c>
      <c r="C846" s="20" t="str">
        <f>IF(ISNONTEXT(A846),D845*$J$4/12,"")</f>
        <v/>
      </c>
      <c r="D846" s="20" t="str">
        <f t="shared" si="40"/>
        <v/>
      </c>
      <c r="E846" s="23" t="str">
        <f t="shared" si="41"/>
        <v/>
      </c>
    </row>
    <row r="847" spans="1:5">
      <c r="A847" t="str">
        <f>IF(ROW()-2&lt;=$J$3,ROW()-2,"")</f>
        <v/>
      </c>
      <c r="B847" t="str">
        <f t="shared" si="39"/>
        <v/>
      </c>
      <c r="C847" s="20" t="str">
        <f>IF(ISNONTEXT(A847),D846*$J$4/12,"")</f>
        <v/>
      </c>
      <c r="D847" s="20" t="str">
        <f t="shared" si="40"/>
        <v/>
      </c>
      <c r="E847" s="23" t="str">
        <f t="shared" si="41"/>
        <v/>
      </c>
    </row>
    <row r="848" spans="1:5">
      <c r="A848" t="str">
        <f>IF(ROW()-2&lt;=$J$3,ROW()-2,"")</f>
        <v/>
      </c>
      <c r="B848" t="str">
        <f t="shared" si="39"/>
        <v/>
      </c>
      <c r="C848" s="20" t="str">
        <f>IF(ISNONTEXT(A848),D847*$J$4/12,"")</f>
        <v/>
      </c>
      <c r="D848" s="20" t="str">
        <f t="shared" si="40"/>
        <v/>
      </c>
      <c r="E848" s="23" t="str">
        <f t="shared" si="41"/>
        <v/>
      </c>
    </row>
    <row r="849" spans="1:5">
      <c r="A849" t="str">
        <f>IF(ROW()-2&lt;=$J$3,ROW()-2,"")</f>
        <v/>
      </c>
      <c r="B849" t="str">
        <f t="shared" si="39"/>
        <v/>
      </c>
      <c r="C849" s="20" t="str">
        <f>IF(ISNONTEXT(A849),D848*$J$4/12,"")</f>
        <v/>
      </c>
      <c r="D849" s="20" t="str">
        <f t="shared" si="40"/>
        <v/>
      </c>
      <c r="E849" s="23" t="str">
        <f t="shared" si="41"/>
        <v/>
      </c>
    </row>
    <row r="850" spans="1:5">
      <c r="A850" t="str">
        <f>IF(ROW()-2&lt;=$J$3,ROW()-2,"")</f>
        <v/>
      </c>
      <c r="B850" t="str">
        <f t="shared" si="39"/>
        <v/>
      </c>
      <c r="C850" s="20" t="str">
        <f>IF(ISNONTEXT(A850),D849*$J$4/12,"")</f>
        <v/>
      </c>
      <c r="D850" s="20" t="str">
        <f t="shared" si="40"/>
        <v/>
      </c>
      <c r="E850" s="23" t="str">
        <f t="shared" si="41"/>
        <v/>
      </c>
    </row>
    <row r="851" spans="1:5">
      <c r="A851" t="str">
        <f>IF(ROW()-2&lt;=$J$3,ROW()-2,"")</f>
        <v/>
      </c>
      <c r="B851" t="str">
        <f t="shared" si="39"/>
        <v/>
      </c>
      <c r="C851" s="20" t="str">
        <f>IF(ISNONTEXT(A851),D850*$J$4/12,"")</f>
        <v/>
      </c>
      <c r="D851" s="20" t="str">
        <f t="shared" si="40"/>
        <v/>
      </c>
      <c r="E851" s="23" t="str">
        <f t="shared" si="41"/>
        <v/>
      </c>
    </row>
    <row r="852" spans="1:5">
      <c r="A852" t="str">
        <f>IF(ROW()-2&lt;=$J$3,ROW()-2,"")</f>
        <v/>
      </c>
      <c r="B852" t="str">
        <f t="shared" si="39"/>
        <v/>
      </c>
      <c r="C852" s="20" t="str">
        <f>IF(ISNONTEXT(A852),D851*$J$4/12,"")</f>
        <v/>
      </c>
      <c r="D852" s="20" t="str">
        <f t="shared" si="40"/>
        <v/>
      </c>
      <c r="E852" s="23" t="str">
        <f t="shared" si="41"/>
        <v/>
      </c>
    </row>
    <row r="853" spans="1:5">
      <c r="A853" t="str">
        <f>IF(ROW()-2&lt;=$J$3,ROW()-2,"")</f>
        <v/>
      </c>
      <c r="B853" t="str">
        <f t="shared" si="39"/>
        <v/>
      </c>
      <c r="C853" s="20" t="str">
        <f>IF(ISNONTEXT(A853),D852*$J$4/12,"")</f>
        <v/>
      </c>
      <c r="D853" s="20" t="str">
        <f t="shared" si="40"/>
        <v/>
      </c>
      <c r="E853" s="23" t="str">
        <f t="shared" si="41"/>
        <v/>
      </c>
    </row>
    <row r="854" spans="1:5">
      <c r="A854" t="str">
        <f>IF(ROW()-2&lt;=$J$3,ROW()-2,"")</f>
        <v/>
      </c>
      <c r="B854" t="str">
        <f t="shared" si="39"/>
        <v/>
      </c>
      <c r="C854" s="20" t="str">
        <f>IF(ISNONTEXT(A854),D853*$J$4/12,"")</f>
        <v/>
      </c>
      <c r="D854" s="20" t="str">
        <f t="shared" si="40"/>
        <v/>
      </c>
      <c r="E854" s="23" t="str">
        <f t="shared" si="41"/>
        <v/>
      </c>
    </row>
    <row r="855" spans="1:5">
      <c r="A855" t="str">
        <f>IF(ROW()-2&lt;=$J$3,ROW()-2,"")</f>
        <v/>
      </c>
      <c r="B855" t="str">
        <f t="shared" si="39"/>
        <v/>
      </c>
      <c r="C855" s="20" t="str">
        <f>IF(ISNONTEXT(A855),D854*$J$4/12,"")</f>
        <v/>
      </c>
      <c r="D855" s="20" t="str">
        <f t="shared" si="40"/>
        <v/>
      </c>
      <c r="E855" s="23" t="str">
        <f t="shared" si="41"/>
        <v/>
      </c>
    </row>
    <row r="856" spans="1:5">
      <c r="A856" t="str">
        <f>IF(ROW()-2&lt;=$J$3,ROW()-2,"")</f>
        <v/>
      </c>
      <c r="B856" t="str">
        <f t="shared" si="39"/>
        <v/>
      </c>
      <c r="C856" s="20" t="str">
        <f>IF(ISNONTEXT(A856),D855*$J$4/12,"")</f>
        <v/>
      </c>
      <c r="D856" s="20" t="str">
        <f t="shared" si="40"/>
        <v/>
      </c>
      <c r="E856" s="23" t="str">
        <f t="shared" si="41"/>
        <v/>
      </c>
    </row>
    <row r="857" spans="1:5">
      <c r="A857" t="str">
        <f>IF(ROW()-2&lt;=$J$3,ROW()-2,"")</f>
        <v/>
      </c>
      <c r="B857" t="str">
        <f t="shared" si="39"/>
        <v/>
      </c>
      <c r="C857" s="20" t="str">
        <f>IF(ISNONTEXT(A857),D856*$J$4/12,"")</f>
        <v/>
      </c>
      <c r="D857" s="20" t="str">
        <f t="shared" si="40"/>
        <v/>
      </c>
      <c r="E857" s="23" t="str">
        <f t="shared" si="41"/>
        <v/>
      </c>
    </row>
    <row r="858" spans="1:5">
      <c r="A858" t="str">
        <f>IF(ROW()-2&lt;=$J$3,ROW()-2,"")</f>
        <v/>
      </c>
      <c r="B858" t="str">
        <f t="shared" si="39"/>
        <v/>
      </c>
      <c r="C858" s="20" t="str">
        <f>IF(ISNONTEXT(A858),D857*$J$4/12,"")</f>
        <v/>
      </c>
      <c r="D858" s="20" t="str">
        <f t="shared" si="40"/>
        <v/>
      </c>
      <c r="E858" s="23" t="str">
        <f t="shared" si="41"/>
        <v/>
      </c>
    </row>
    <row r="859" spans="1:5">
      <c r="A859" t="str">
        <f>IF(ROW()-2&lt;=$J$3,ROW()-2,"")</f>
        <v/>
      </c>
      <c r="B859" t="str">
        <f t="shared" si="39"/>
        <v/>
      </c>
      <c r="C859" s="20" t="str">
        <f>IF(ISNONTEXT(A859),D858*$J$4/12,"")</f>
        <v/>
      </c>
      <c r="D859" s="20" t="str">
        <f t="shared" si="40"/>
        <v/>
      </c>
      <c r="E859" s="23" t="str">
        <f t="shared" si="41"/>
        <v/>
      </c>
    </row>
    <row r="860" spans="1:5">
      <c r="A860" t="str">
        <f>IF(ROW()-2&lt;=$J$3,ROW()-2,"")</f>
        <v/>
      </c>
      <c r="B860" t="str">
        <f t="shared" si="39"/>
        <v/>
      </c>
      <c r="C860" s="20" t="str">
        <f>IF(ISNONTEXT(A860),D859*$J$4/12,"")</f>
        <v/>
      </c>
      <c r="D860" s="20" t="str">
        <f t="shared" si="40"/>
        <v/>
      </c>
      <c r="E860" s="23" t="str">
        <f t="shared" si="41"/>
        <v/>
      </c>
    </row>
    <row r="861" spans="1:5">
      <c r="A861" t="str">
        <f>IF(ROW()-2&lt;=$J$3,ROW()-2,"")</f>
        <v/>
      </c>
      <c r="B861" t="str">
        <f t="shared" si="39"/>
        <v/>
      </c>
      <c r="C861" s="20" t="str">
        <f>IF(ISNONTEXT(A861),D860*$J$4/12,"")</f>
        <v/>
      </c>
      <c r="D861" s="20" t="str">
        <f t="shared" si="40"/>
        <v/>
      </c>
      <c r="E861" s="23" t="str">
        <f t="shared" si="41"/>
        <v/>
      </c>
    </row>
    <row r="862" spans="1:5">
      <c r="A862" t="str">
        <f>IF(ROW()-2&lt;=$J$3,ROW()-2,"")</f>
        <v/>
      </c>
      <c r="B862" t="str">
        <f t="shared" si="39"/>
        <v/>
      </c>
      <c r="C862" s="20" t="str">
        <f>IF(ISNONTEXT(A862),D861*$J$4/12,"")</f>
        <v/>
      </c>
      <c r="D862" s="20" t="str">
        <f t="shared" si="40"/>
        <v/>
      </c>
      <c r="E862" s="23" t="str">
        <f t="shared" si="41"/>
        <v/>
      </c>
    </row>
    <row r="863" spans="1:5">
      <c r="A863" t="str">
        <f>IF(ROW()-2&lt;=$J$3,ROW()-2,"")</f>
        <v/>
      </c>
      <c r="B863" t="str">
        <f t="shared" si="39"/>
        <v/>
      </c>
      <c r="C863" s="20" t="str">
        <f>IF(ISNONTEXT(A863),D862*$J$4/12,"")</f>
        <v/>
      </c>
      <c r="D863" s="20" t="str">
        <f t="shared" si="40"/>
        <v/>
      </c>
      <c r="E863" s="23" t="str">
        <f t="shared" si="41"/>
        <v/>
      </c>
    </row>
    <row r="864" spans="1:5">
      <c r="A864" t="str">
        <f>IF(ROW()-2&lt;=$J$3,ROW()-2,"")</f>
        <v/>
      </c>
      <c r="B864" t="str">
        <f t="shared" si="39"/>
        <v/>
      </c>
      <c r="C864" s="20" t="str">
        <f>IF(ISNONTEXT(A864),D863*$J$4/12,"")</f>
        <v/>
      </c>
      <c r="D864" s="20" t="str">
        <f t="shared" si="40"/>
        <v/>
      </c>
      <c r="E864" s="23" t="str">
        <f t="shared" si="41"/>
        <v/>
      </c>
    </row>
    <row r="865" spans="1:5">
      <c r="A865" t="str">
        <f>IF(ROW()-2&lt;=$J$3,ROW()-2,"")</f>
        <v/>
      </c>
      <c r="B865" t="str">
        <f t="shared" si="39"/>
        <v/>
      </c>
      <c r="C865" s="20" t="str">
        <f>IF(ISNONTEXT(A865),D864*$J$4/12,"")</f>
        <v/>
      </c>
      <c r="D865" s="20" t="str">
        <f t="shared" si="40"/>
        <v/>
      </c>
      <c r="E865" s="23" t="str">
        <f t="shared" si="41"/>
        <v/>
      </c>
    </row>
    <row r="866" spans="1:5">
      <c r="A866" t="str">
        <f>IF(ROW()-2&lt;=$J$3,ROW()-2,"")</f>
        <v/>
      </c>
      <c r="B866" t="str">
        <f t="shared" si="39"/>
        <v/>
      </c>
      <c r="C866" s="20" t="str">
        <f>IF(ISNONTEXT(A866),D865*$J$4/12,"")</f>
        <v/>
      </c>
      <c r="D866" s="20" t="str">
        <f t="shared" si="40"/>
        <v/>
      </c>
      <c r="E866" s="23" t="str">
        <f t="shared" si="41"/>
        <v/>
      </c>
    </row>
    <row r="867" spans="1:5">
      <c r="A867" t="str">
        <f>IF(ROW()-2&lt;=$J$3,ROW()-2,"")</f>
        <v/>
      </c>
      <c r="B867" t="str">
        <f t="shared" si="39"/>
        <v/>
      </c>
      <c r="C867" s="20" t="str">
        <f>IF(ISNONTEXT(A867),D866*$J$4/12,"")</f>
        <v/>
      </c>
      <c r="D867" s="20" t="str">
        <f t="shared" si="40"/>
        <v/>
      </c>
      <c r="E867" s="23" t="str">
        <f t="shared" si="41"/>
        <v/>
      </c>
    </row>
    <row r="868" spans="1:5">
      <c r="A868" t="str">
        <f>IF(ROW()-2&lt;=$J$3,ROW()-2,"")</f>
        <v/>
      </c>
      <c r="B868" t="str">
        <f t="shared" si="39"/>
        <v/>
      </c>
      <c r="C868" s="20" t="str">
        <f>IF(ISNONTEXT(A868),D867*$J$4/12,"")</f>
        <v/>
      </c>
      <c r="D868" s="20" t="str">
        <f t="shared" si="40"/>
        <v/>
      </c>
      <c r="E868" s="23" t="str">
        <f t="shared" si="41"/>
        <v/>
      </c>
    </row>
    <row r="869" spans="1:5">
      <c r="A869" t="str">
        <f>IF(ROW()-2&lt;=$J$3,ROW()-2,"")</f>
        <v/>
      </c>
      <c r="B869" t="str">
        <f t="shared" si="39"/>
        <v/>
      </c>
      <c r="C869" s="20" t="str">
        <f>IF(ISNONTEXT(A869),D868*$J$4/12,"")</f>
        <v/>
      </c>
      <c r="D869" s="20" t="str">
        <f t="shared" si="40"/>
        <v/>
      </c>
      <c r="E869" s="23" t="str">
        <f t="shared" si="41"/>
        <v/>
      </c>
    </row>
    <row r="870" spans="1:5">
      <c r="A870" t="str">
        <f>IF(ROW()-2&lt;=$J$3,ROW()-2,"")</f>
        <v/>
      </c>
      <c r="B870" t="str">
        <f t="shared" si="39"/>
        <v/>
      </c>
      <c r="C870" s="20" t="str">
        <f>IF(ISNONTEXT(A870),D869*$J$4/12,"")</f>
        <v/>
      </c>
      <c r="D870" s="20" t="str">
        <f t="shared" si="40"/>
        <v/>
      </c>
      <c r="E870" s="23" t="str">
        <f t="shared" si="41"/>
        <v/>
      </c>
    </row>
    <row r="871" spans="1:5">
      <c r="A871" t="str">
        <f>IF(ROW()-2&lt;=$J$3,ROW()-2,"")</f>
        <v/>
      </c>
      <c r="B871" t="str">
        <f t="shared" si="39"/>
        <v/>
      </c>
      <c r="C871" s="20" t="str">
        <f>IF(ISNONTEXT(A871),D870*$J$4/12,"")</f>
        <v/>
      </c>
      <c r="D871" s="20" t="str">
        <f t="shared" si="40"/>
        <v/>
      </c>
      <c r="E871" s="23" t="str">
        <f t="shared" si="41"/>
        <v/>
      </c>
    </row>
    <row r="872" spans="1:5">
      <c r="A872" t="str">
        <f>IF(ROW()-2&lt;=$J$3,ROW()-2,"")</f>
        <v/>
      </c>
      <c r="B872" t="str">
        <f t="shared" si="39"/>
        <v/>
      </c>
      <c r="C872" s="20" t="str">
        <f>IF(ISNONTEXT(A872),D871*$J$4/12,"")</f>
        <v/>
      </c>
      <c r="D872" s="20" t="str">
        <f t="shared" si="40"/>
        <v/>
      </c>
      <c r="E872" s="23" t="str">
        <f t="shared" si="41"/>
        <v/>
      </c>
    </row>
    <row r="873" spans="1:5">
      <c r="A873" t="str">
        <f>IF(ROW()-2&lt;=$J$3,ROW()-2,"")</f>
        <v/>
      </c>
      <c r="B873" t="str">
        <f t="shared" si="39"/>
        <v/>
      </c>
      <c r="C873" s="20" t="str">
        <f>IF(ISNONTEXT(A873),D872*$J$4/12,"")</f>
        <v/>
      </c>
      <c r="D873" s="20" t="str">
        <f t="shared" si="40"/>
        <v/>
      </c>
      <c r="E873" s="23" t="str">
        <f t="shared" si="41"/>
        <v/>
      </c>
    </row>
    <row r="874" spans="1:5">
      <c r="A874" t="str">
        <f>IF(ROW()-2&lt;=$J$3,ROW()-2,"")</f>
        <v/>
      </c>
      <c r="B874" t="str">
        <f t="shared" si="39"/>
        <v/>
      </c>
      <c r="C874" s="20" t="str">
        <f>IF(ISNONTEXT(A874),D873*$J$4/12,"")</f>
        <v/>
      </c>
      <c r="D874" s="20" t="str">
        <f t="shared" si="40"/>
        <v/>
      </c>
      <c r="E874" s="23" t="str">
        <f t="shared" si="41"/>
        <v/>
      </c>
    </row>
    <row r="875" spans="1:5">
      <c r="A875" t="str">
        <f>IF(ROW()-2&lt;=$J$3,ROW()-2,"")</f>
        <v/>
      </c>
      <c r="B875" t="str">
        <f t="shared" si="39"/>
        <v/>
      </c>
      <c r="C875" s="20" t="str">
        <f>IF(ISNONTEXT(A875),D874*$J$4/12,"")</f>
        <v/>
      </c>
      <c r="D875" s="20" t="str">
        <f t="shared" si="40"/>
        <v/>
      </c>
      <c r="E875" s="23" t="str">
        <f t="shared" si="41"/>
        <v/>
      </c>
    </row>
    <row r="876" spans="1:5">
      <c r="A876" t="str">
        <f>IF(ROW()-2&lt;=$J$3,ROW()-2,"")</f>
        <v/>
      </c>
      <c r="B876" t="str">
        <f t="shared" si="39"/>
        <v/>
      </c>
      <c r="C876" s="20" t="str">
        <f>IF(ISNONTEXT(A876),D875*$J$4/12,"")</f>
        <v/>
      </c>
      <c r="D876" s="20" t="str">
        <f t="shared" si="40"/>
        <v/>
      </c>
      <c r="E876" s="23" t="str">
        <f t="shared" si="41"/>
        <v/>
      </c>
    </row>
    <row r="877" spans="1:5">
      <c r="A877" t="str">
        <f>IF(ROW()-2&lt;=$J$3,ROW()-2,"")</f>
        <v/>
      </c>
      <c r="B877" t="str">
        <f t="shared" si="39"/>
        <v/>
      </c>
      <c r="C877" s="20" t="str">
        <f>IF(ISNONTEXT(A877),D876*$J$4/12,"")</f>
        <v/>
      </c>
      <c r="D877" s="20" t="str">
        <f t="shared" si="40"/>
        <v/>
      </c>
      <c r="E877" s="23" t="str">
        <f t="shared" si="41"/>
        <v/>
      </c>
    </row>
    <row r="878" spans="1:5">
      <c r="A878" t="str">
        <f>IF(ROW()-2&lt;=$J$3,ROW()-2,"")</f>
        <v/>
      </c>
      <c r="B878" t="str">
        <f t="shared" si="39"/>
        <v/>
      </c>
      <c r="C878" s="20" t="str">
        <f>IF(ISNONTEXT(A878),D877*$J$4/12,"")</f>
        <v/>
      </c>
      <c r="D878" s="20" t="str">
        <f t="shared" si="40"/>
        <v/>
      </c>
      <c r="E878" s="23" t="str">
        <f t="shared" si="41"/>
        <v/>
      </c>
    </row>
    <row r="879" spans="1:5">
      <c r="A879" t="str">
        <f>IF(ROW()-2&lt;=$J$3,ROW()-2,"")</f>
        <v/>
      </c>
      <c r="B879" t="str">
        <f t="shared" si="39"/>
        <v/>
      </c>
      <c r="C879" s="20" t="str">
        <f>IF(ISNONTEXT(A879),D878*$J$4/12,"")</f>
        <v/>
      </c>
      <c r="D879" s="20" t="str">
        <f t="shared" si="40"/>
        <v/>
      </c>
      <c r="E879" s="23" t="str">
        <f t="shared" si="41"/>
        <v/>
      </c>
    </row>
    <row r="880" spans="1:5">
      <c r="A880" t="str">
        <f>IF(ROW()-2&lt;=$J$3,ROW()-2,"")</f>
        <v/>
      </c>
      <c r="B880" t="str">
        <f t="shared" si="39"/>
        <v/>
      </c>
      <c r="C880" s="20" t="str">
        <f>IF(ISNONTEXT(A880),D879*$J$4/12,"")</f>
        <v/>
      </c>
      <c r="D880" s="20" t="str">
        <f t="shared" si="40"/>
        <v/>
      </c>
      <c r="E880" s="23" t="str">
        <f t="shared" si="41"/>
        <v/>
      </c>
    </row>
    <row r="881" spans="1:5">
      <c r="A881" t="str">
        <f>IF(ROW()-2&lt;=$J$3,ROW()-2,"")</f>
        <v/>
      </c>
      <c r="B881" t="str">
        <f t="shared" si="39"/>
        <v/>
      </c>
      <c r="C881" s="20" t="str">
        <f>IF(ISNONTEXT(A881),D880*$J$4/12,"")</f>
        <v/>
      </c>
      <c r="D881" s="20" t="str">
        <f t="shared" si="40"/>
        <v/>
      </c>
      <c r="E881" s="23" t="str">
        <f t="shared" si="41"/>
        <v/>
      </c>
    </row>
    <row r="882" spans="1:5">
      <c r="A882" t="str">
        <f>IF(ROW()-2&lt;=$J$3,ROW()-2,"")</f>
        <v/>
      </c>
      <c r="B882" t="str">
        <f t="shared" si="39"/>
        <v/>
      </c>
      <c r="C882" s="20" t="str">
        <f>IF(ISNONTEXT(A882),D881*$J$4/12,"")</f>
        <v/>
      </c>
      <c r="D882" s="20" t="str">
        <f t="shared" si="40"/>
        <v/>
      </c>
      <c r="E882" s="23" t="str">
        <f t="shared" si="41"/>
        <v/>
      </c>
    </row>
    <row r="883" spans="1:5">
      <c r="A883" t="str">
        <f>IF(ROW()-2&lt;=$J$3,ROW()-2,"")</f>
        <v/>
      </c>
      <c r="B883" t="str">
        <f t="shared" si="39"/>
        <v/>
      </c>
      <c r="C883" s="20" t="str">
        <f>IF(ISNONTEXT(A883),D882*$J$4/12,"")</f>
        <v/>
      </c>
      <c r="D883" s="20" t="str">
        <f t="shared" si="40"/>
        <v/>
      </c>
      <c r="E883" s="23" t="str">
        <f t="shared" si="41"/>
        <v/>
      </c>
    </row>
    <row r="884" spans="1:5">
      <c r="A884" t="str">
        <f>IF(ROW()-2&lt;=$J$3,ROW()-2,"")</f>
        <v/>
      </c>
      <c r="B884" t="str">
        <f t="shared" si="39"/>
        <v/>
      </c>
      <c r="C884" s="20" t="str">
        <f>IF(ISNONTEXT(A884),D883*$J$4/12,"")</f>
        <v/>
      </c>
      <c r="D884" s="20" t="str">
        <f t="shared" si="40"/>
        <v/>
      </c>
      <c r="E884" s="23" t="str">
        <f t="shared" si="41"/>
        <v/>
      </c>
    </row>
    <row r="885" spans="1:5">
      <c r="A885" t="str">
        <f>IF(ROW()-2&lt;=$J$3,ROW()-2,"")</f>
        <v/>
      </c>
      <c r="B885" t="str">
        <f t="shared" si="39"/>
        <v/>
      </c>
      <c r="C885" s="20" t="str">
        <f>IF(ISNONTEXT(A885),D884*$J$4/12,"")</f>
        <v/>
      </c>
      <c r="D885" s="20" t="str">
        <f t="shared" si="40"/>
        <v/>
      </c>
      <c r="E885" s="23" t="str">
        <f t="shared" si="41"/>
        <v/>
      </c>
    </row>
    <row r="886" spans="1:5">
      <c r="A886" t="str">
        <f>IF(ROW()-2&lt;=$J$3,ROW()-2,"")</f>
        <v/>
      </c>
      <c r="B886" t="str">
        <f t="shared" si="39"/>
        <v/>
      </c>
      <c r="C886" s="20" t="str">
        <f>IF(ISNONTEXT(A886),D885*$J$4/12,"")</f>
        <v/>
      </c>
      <c r="D886" s="20" t="str">
        <f t="shared" si="40"/>
        <v/>
      </c>
      <c r="E886" s="23" t="str">
        <f t="shared" si="41"/>
        <v/>
      </c>
    </row>
    <row r="887" spans="1:5">
      <c r="A887" t="str">
        <f>IF(ROW()-2&lt;=$J$3,ROW()-2,"")</f>
        <v/>
      </c>
      <c r="B887" t="str">
        <f t="shared" si="39"/>
        <v/>
      </c>
      <c r="C887" s="20" t="str">
        <f>IF(ISNONTEXT(A887),D886*$J$4/12,"")</f>
        <v/>
      </c>
      <c r="D887" s="20" t="str">
        <f t="shared" si="40"/>
        <v/>
      </c>
      <c r="E887" s="23" t="str">
        <f t="shared" si="41"/>
        <v/>
      </c>
    </row>
    <row r="888" spans="1:5">
      <c r="A888" t="str">
        <f>IF(ROW()-2&lt;=$J$3,ROW()-2,"")</f>
        <v/>
      </c>
      <c r="B888" t="str">
        <f t="shared" si="39"/>
        <v/>
      </c>
      <c r="C888" s="20" t="str">
        <f>IF(ISNONTEXT(A888),D887*$J$4/12,"")</f>
        <v/>
      </c>
      <c r="D888" s="20" t="str">
        <f t="shared" si="40"/>
        <v/>
      </c>
      <c r="E888" s="23" t="str">
        <f t="shared" si="41"/>
        <v/>
      </c>
    </row>
    <row r="889" spans="1:5">
      <c r="A889" t="str">
        <f>IF(ROW()-2&lt;=$J$3,ROW()-2,"")</f>
        <v/>
      </c>
      <c r="B889" t="str">
        <f t="shared" si="39"/>
        <v/>
      </c>
      <c r="C889" s="20" t="str">
        <f>IF(ISNONTEXT(A889),D888*$J$4/12,"")</f>
        <v/>
      </c>
      <c r="D889" s="20" t="str">
        <f t="shared" si="40"/>
        <v/>
      </c>
      <c r="E889" s="23" t="str">
        <f t="shared" si="41"/>
        <v/>
      </c>
    </row>
    <row r="890" spans="1:5">
      <c r="A890" t="str">
        <f>IF(ROW()-2&lt;=$J$3,ROW()-2,"")</f>
        <v/>
      </c>
      <c r="B890" t="str">
        <f t="shared" si="39"/>
        <v/>
      </c>
      <c r="C890" s="20" t="str">
        <f>IF(ISNONTEXT(A890),D889*$J$4/12,"")</f>
        <v/>
      </c>
      <c r="D890" s="20" t="str">
        <f t="shared" si="40"/>
        <v/>
      </c>
      <c r="E890" s="23" t="str">
        <f t="shared" si="41"/>
        <v/>
      </c>
    </row>
    <row r="891" spans="1:5">
      <c r="A891" t="str">
        <f>IF(ROW()-2&lt;=$J$3,ROW()-2,"")</f>
        <v/>
      </c>
      <c r="B891" t="str">
        <f t="shared" si="39"/>
        <v/>
      </c>
      <c r="C891" s="20" t="str">
        <f>IF(ISNONTEXT(A891),D890*$J$4/12,"")</f>
        <v/>
      </c>
      <c r="D891" s="20" t="str">
        <f t="shared" si="40"/>
        <v/>
      </c>
      <c r="E891" s="23" t="str">
        <f t="shared" si="41"/>
        <v/>
      </c>
    </row>
    <row r="892" spans="1:5">
      <c r="A892" t="str">
        <f>IF(ROW()-2&lt;=$J$3,ROW()-2,"")</f>
        <v/>
      </c>
      <c r="B892" t="str">
        <f t="shared" si="39"/>
        <v/>
      </c>
      <c r="C892" s="20" t="str">
        <f>IF(ISNONTEXT(A892),D891*$J$4/12,"")</f>
        <v/>
      </c>
      <c r="D892" s="20" t="str">
        <f t="shared" si="40"/>
        <v/>
      </c>
      <c r="E892" s="23" t="str">
        <f t="shared" si="41"/>
        <v/>
      </c>
    </row>
    <row r="893" spans="1:5">
      <c r="A893" t="str">
        <f>IF(ROW()-2&lt;=$J$3,ROW()-2,"")</f>
        <v/>
      </c>
      <c r="B893" t="str">
        <f t="shared" si="39"/>
        <v/>
      </c>
      <c r="C893" s="20" t="str">
        <f>IF(ISNONTEXT(A893),D892*$J$4/12,"")</f>
        <v/>
      </c>
      <c r="D893" s="20" t="str">
        <f t="shared" si="40"/>
        <v/>
      </c>
      <c r="E893" s="23" t="str">
        <f t="shared" si="41"/>
        <v/>
      </c>
    </row>
    <row r="894" spans="1:5">
      <c r="A894" t="str">
        <f>IF(ROW()-2&lt;=$J$3,ROW()-2,"")</f>
        <v/>
      </c>
      <c r="B894" t="str">
        <f t="shared" si="39"/>
        <v/>
      </c>
      <c r="C894" s="20" t="str">
        <f>IF(ISNONTEXT(A894),D893*$J$4/12,"")</f>
        <v/>
      </c>
      <c r="D894" s="20" t="str">
        <f t="shared" si="40"/>
        <v/>
      </c>
      <c r="E894" s="23" t="str">
        <f t="shared" si="41"/>
        <v/>
      </c>
    </row>
    <row r="895" spans="1:5">
      <c r="A895" t="str">
        <f>IF(ROW()-2&lt;=$J$3,ROW()-2,"")</f>
        <v/>
      </c>
      <c r="B895" t="str">
        <f t="shared" si="39"/>
        <v/>
      </c>
      <c r="C895" s="20" t="str">
        <f>IF(ISNONTEXT(A895),D894*$J$4/12,"")</f>
        <v/>
      </c>
      <c r="D895" s="20" t="str">
        <f t="shared" si="40"/>
        <v/>
      </c>
      <c r="E895" s="23" t="str">
        <f t="shared" si="41"/>
        <v/>
      </c>
    </row>
    <row r="896" spans="1:5">
      <c r="A896" t="str">
        <f>IF(ROW()-2&lt;=$J$3,ROW()-2,"")</f>
        <v/>
      </c>
      <c r="B896" t="str">
        <f t="shared" si="39"/>
        <v/>
      </c>
      <c r="C896" s="20" t="str">
        <f>IF(ISNONTEXT(A896),D895*$J$4/12,"")</f>
        <v/>
      </c>
      <c r="D896" s="20" t="str">
        <f t="shared" si="40"/>
        <v/>
      </c>
      <c r="E896" s="23" t="str">
        <f t="shared" si="41"/>
        <v/>
      </c>
    </row>
    <row r="897" spans="1:5">
      <c r="A897" t="str">
        <f>IF(ROW()-2&lt;=$J$3,ROW()-2,"")</f>
        <v/>
      </c>
      <c r="B897" t="str">
        <f t="shared" si="39"/>
        <v/>
      </c>
      <c r="C897" s="20" t="str">
        <f>IF(ISNONTEXT(A897),D896*$J$4/12,"")</f>
        <v/>
      </c>
      <c r="D897" s="20" t="str">
        <f t="shared" si="40"/>
        <v/>
      </c>
      <c r="E897" s="23" t="str">
        <f t="shared" si="41"/>
        <v/>
      </c>
    </row>
    <row r="898" spans="1:5">
      <c r="A898" t="str">
        <f>IF(ROW()-2&lt;=$J$3,ROW()-2,"")</f>
        <v/>
      </c>
      <c r="B898" t="str">
        <f t="shared" si="39"/>
        <v/>
      </c>
      <c r="C898" s="20" t="str">
        <f>IF(ISNONTEXT(A898),D897*$J$4/12,"")</f>
        <v/>
      </c>
      <c r="D898" s="20" t="str">
        <f t="shared" si="40"/>
        <v/>
      </c>
      <c r="E898" s="23" t="str">
        <f t="shared" si="41"/>
        <v/>
      </c>
    </row>
    <row r="899" spans="1:5">
      <c r="A899" t="str">
        <f>IF(ROW()-2&lt;=$J$3,ROW()-2,"")</f>
        <v/>
      </c>
      <c r="B899" t="str">
        <f t="shared" si="39"/>
        <v/>
      </c>
      <c r="C899" s="20" t="str">
        <f>IF(ISNONTEXT(A899),D898*$J$4/12,"")</f>
        <v/>
      </c>
      <c r="D899" s="20" t="str">
        <f t="shared" si="40"/>
        <v/>
      </c>
      <c r="E899" s="23" t="str">
        <f t="shared" si="41"/>
        <v/>
      </c>
    </row>
    <row r="900" spans="1:5">
      <c r="A900" t="str">
        <f>IF(ROW()-2&lt;=$J$3,ROW()-2,"")</f>
        <v/>
      </c>
      <c r="B900" t="str">
        <f t="shared" ref="B900:B963" si="42">IF(ISNONTEXT(A900),$J$5,"")</f>
        <v/>
      </c>
      <c r="C900" s="20" t="str">
        <f>IF(ISNONTEXT(A900),D899*$J$4/12,"")</f>
        <v/>
      </c>
      <c r="D900" s="20" t="str">
        <f t="shared" ref="D900:D963" si="43">IF(ISNONTEXT(A900),D899-B900+C900,"")</f>
        <v/>
      </c>
      <c r="E900" s="23" t="str">
        <f t="shared" ref="E900:E963" si="44">IF(ISNONTEXT(A900),$D$2-D900,"")</f>
        <v/>
      </c>
    </row>
    <row r="901" spans="1:5">
      <c r="A901" t="str">
        <f>IF(ROW()-2&lt;=$J$3,ROW()-2,"")</f>
        <v/>
      </c>
      <c r="B901" t="str">
        <f t="shared" si="42"/>
        <v/>
      </c>
      <c r="C901" s="20" t="str">
        <f>IF(ISNONTEXT(A901),D900*$J$4/12,"")</f>
        <v/>
      </c>
      <c r="D901" s="20" t="str">
        <f t="shared" si="43"/>
        <v/>
      </c>
      <c r="E901" s="23" t="str">
        <f t="shared" si="44"/>
        <v/>
      </c>
    </row>
    <row r="902" spans="1:5">
      <c r="A902" t="str">
        <f>IF(ROW()-2&lt;=$J$3,ROW()-2,"")</f>
        <v/>
      </c>
      <c r="B902" t="str">
        <f t="shared" si="42"/>
        <v/>
      </c>
      <c r="C902" s="20" t="str">
        <f>IF(ISNONTEXT(A902),D901*$J$4/12,"")</f>
        <v/>
      </c>
      <c r="D902" s="20" t="str">
        <f t="shared" si="43"/>
        <v/>
      </c>
      <c r="E902" s="23" t="str">
        <f t="shared" si="44"/>
        <v/>
      </c>
    </row>
    <row r="903" spans="1:5">
      <c r="A903" t="str">
        <f>IF(ROW()-2&lt;=$J$3,ROW()-2,"")</f>
        <v/>
      </c>
      <c r="B903" t="str">
        <f t="shared" si="42"/>
        <v/>
      </c>
      <c r="C903" s="20" t="str">
        <f>IF(ISNONTEXT(A903),D902*$J$4/12,"")</f>
        <v/>
      </c>
      <c r="D903" s="20" t="str">
        <f t="shared" si="43"/>
        <v/>
      </c>
      <c r="E903" s="23" t="str">
        <f t="shared" si="44"/>
        <v/>
      </c>
    </row>
    <row r="904" spans="1:5">
      <c r="A904" t="str">
        <f>IF(ROW()-2&lt;=$J$3,ROW()-2,"")</f>
        <v/>
      </c>
      <c r="B904" t="str">
        <f t="shared" si="42"/>
        <v/>
      </c>
      <c r="C904" s="20" t="str">
        <f>IF(ISNONTEXT(A904),D903*$J$4/12,"")</f>
        <v/>
      </c>
      <c r="D904" s="20" t="str">
        <f t="shared" si="43"/>
        <v/>
      </c>
      <c r="E904" s="23" t="str">
        <f t="shared" si="44"/>
        <v/>
      </c>
    </row>
    <row r="905" spans="1:5">
      <c r="A905" t="str">
        <f>IF(ROW()-2&lt;=$J$3,ROW()-2,"")</f>
        <v/>
      </c>
      <c r="B905" t="str">
        <f t="shared" si="42"/>
        <v/>
      </c>
      <c r="C905" s="20" t="str">
        <f>IF(ISNONTEXT(A905),D904*$J$4/12,"")</f>
        <v/>
      </c>
      <c r="D905" s="20" t="str">
        <f t="shared" si="43"/>
        <v/>
      </c>
      <c r="E905" s="23" t="str">
        <f t="shared" si="44"/>
        <v/>
      </c>
    </row>
    <row r="906" spans="1:5">
      <c r="A906" t="str">
        <f>IF(ROW()-2&lt;=$J$3,ROW()-2,"")</f>
        <v/>
      </c>
      <c r="B906" t="str">
        <f t="shared" si="42"/>
        <v/>
      </c>
      <c r="C906" s="20" t="str">
        <f>IF(ISNONTEXT(A906),D905*$J$4/12,"")</f>
        <v/>
      </c>
      <c r="D906" s="20" t="str">
        <f t="shared" si="43"/>
        <v/>
      </c>
      <c r="E906" s="23" t="str">
        <f t="shared" si="44"/>
        <v/>
      </c>
    </row>
    <row r="907" spans="1:5">
      <c r="A907" t="str">
        <f>IF(ROW()-2&lt;=$J$3,ROW()-2,"")</f>
        <v/>
      </c>
      <c r="B907" t="str">
        <f t="shared" si="42"/>
        <v/>
      </c>
      <c r="C907" s="20" t="str">
        <f>IF(ISNONTEXT(A907),D906*$J$4/12,"")</f>
        <v/>
      </c>
      <c r="D907" s="20" t="str">
        <f t="shared" si="43"/>
        <v/>
      </c>
      <c r="E907" s="23" t="str">
        <f t="shared" si="44"/>
        <v/>
      </c>
    </row>
    <row r="908" spans="1:5">
      <c r="A908" t="str">
        <f>IF(ROW()-2&lt;=$J$3,ROW()-2,"")</f>
        <v/>
      </c>
      <c r="B908" t="str">
        <f t="shared" si="42"/>
        <v/>
      </c>
      <c r="C908" s="20" t="str">
        <f>IF(ISNONTEXT(A908),D907*$J$4/12,"")</f>
        <v/>
      </c>
      <c r="D908" s="20" t="str">
        <f t="shared" si="43"/>
        <v/>
      </c>
      <c r="E908" s="23" t="str">
        <f t="shared" si="44"/>
        <v/>
      </c>
    </row>
    <row r="909" spans="1:5">
      <c r="A909" t="str">
        <f>IF(ROW()-2&lt;=$J$3,ROW()-2,"")</f>
        <v/>
      </c>
      <c r="B909" t="str">
        <f t="shared" si="42"/>
        <v/>
      </c>
      <c r="C909" s="20" t="str">
        <f>IF(ISNONTEXT(A909),D908*$J$4/12,"")</f>
        <v/>
      </c>
      <c r="D909" s="20" t="str">
        <f t="shared" si="43"/>
        <v/>
      </c>
      <c r="E909" s="23" t="str">
        <f t="shared" si="44"/>
        <v/>
      </c>
    </row>
    <row r="910" spans="1:5">
      <c r="A910" t="str">
        <f>IF(ROW()-2&lt;=$J$3,ROW()-2,"")</f>
        <v/>
      </c>
      <c r="B910" t="str">
        <f t="shared" si="42"/>
        <v/>
      </c>
      <c r="C910" s="20" t="str">
        <f>IF(ISNONTEXT(A910),D909*$J$4/12,"")</f>
        <v/>
      </c>
      <c r="D910" s="20" t="str">
        <f t="shared" si="43"/>
        <v/>
      </c>
      <c r="E910" s="23" t="str">
        <f t="shared" si="44"/>
        <v/>
      </c>
    </row>
    <row r="911" spans="1:5">
      <c r="A911" t="str">
        <f>IF(ROW()-2&lt;=$J$3,ROW()-2,"")</f>
        <v/>
      </c>
      <c r="B911" t="str">
        <f t="shared" si="42"/>
        <v/>
      </c>
      <c r="C911" s="20" t="str">
        <f>IF(ISNONTEXT(A911),D910*$J$4/12,"")</f>
        <v/>
      </c>
      <c r="D911" s="20" t="str">
        <f t="shared" si="43"/>
        <v/>
      </c>
      <c r="E911" s="23" t="str">
        <f t="shared" si="44"/>
        <v/>
      </c>
    </row>
    <row r="912" spans="1:5">
      <c r="A912" t="str">
        <f>IF(ROW()-2&lt;=$J$3,ROW()-2,"")</f>
        <v/>
      </c>
      <c r="B912" t="str">
        <f t="shared" si="42"/>
        <v/>
      </c>
      <c r="C912" s="20" t="str">
        <f>IF(ISNONTEXT(A912),D911*$J$4/12,"")</f>
        <v/>
      </c>
      <c r="D912" s="20" t="str">
        <f t="shared" si="43"/>
        <v/>
      </c>
      <c r="E912" s="23" t="str">
        <f t="shared" si="44"/>
        <v/>
      </c>
    </row>
    <row r="913" spans="1:5">
      <c r="A913" t="str">
        <f>IF(ROW()-2&lt;=$J$3,ROW()-2,"")</f>
        <v/>
      </c>
      <c r="B913" t="str">
        <f t="shared" si="42"/>
        <v/>
      </c>
      <c r="C913" s="20" t="str">
        <f>IF(ISNONTEXT(A913),D912*$J$4/12,"")</f>
        <v/>
      </c>
      <c r="D913" s="20" t="str">
        <f t="shared" si="43"/>
        <v/>
      </c>
      <c r="E913" s="23" t="str">
        <f t="shared" si="44"/>
        <v/>
      </c>
    </row>
    <row r="914" spans="1:5">
      <c r="A914" t="str">
        <f>IF(ROW()-2&lt;=$J$3,ROW()-2,"")</f>
        <v/>
      </c>
      <c r="B914" t="str">
        <f t="shared" si="42"/>
        <v/>
      </c>
      <c r="C914" s="20" t="str">
        <f>IF(ISNONTEXT(A914),D913*$J$4/12,"")</f>
        <v/>
      </c>
      <c r="D914" s="20" t="str">
        <f t="shared" si="43"/>
        <v/>
      </c>
      <c r="E914" s="23" t="str">
        <f t="shared" si="44"/>
        <v/>
      </c>
    </row>
    <row r="915" spans="1:5">
      <c r="A915" t="str">
        <f>IF(ROW()-2&lt;=$J$3,ROW()-2,"")</f>
        <v/>
      </c>
      <c r="B915" t="str">
        <f t="shared" si="42"/>
        <v/>
      </c>
      <c r="C915" s="20" t="str">
        <f>IF(ISNONTEXT(A915),D914*$J$4/12,"")</f>
        <v/>
      </c>
      <c r="D915" s="20" t="str">
        <f t="shared" si="43"/>
        <v/>
      </c>
      <c r="E915" s="23" t="str">
        <f t="shared" si="44"/>
        <v/>
      </c>
    </row>
    <row r="916" spans="1:5">
      <c r="A916" t="str">
        <f>IF(ROW()-2&lt;=$J$3,ROW()-2,"")</f>
        <v/>
      </c>
      <c r="B916" t="str">
        <f t="shared" si="42"/>
        <v/>
      </c>
      <c r="C916" s="20" t="str">
        <f>IF(ISNONTEXT(A916),D915*$J$4/12,"")</f>
        <v/>
      </c>
      <c r="D916" s="20" t="str">
        <f t="shared" si="43"/>
        <v/>
      </c>
      <c r="E916" s="23" t="str">
        <f t="shared" si="44"/>
        <v/>
      </c>
    </row>
    <row r="917" spans="1:5">
      <c r="A917" t="str">
        <f>IF(ROW()-2&lt;=$J$3,ROW()-2,"")</f>
        <v/>
      </c>
      <c r="B917" t="str">
        <f t="shared" si="42"/>
        <v/>
      </c>
      <c r="C917" s="20" t="str">
        <f>IF(ISNONTEXT(A917),D916*$J$4/12,"")</f>
        <v/>
      </c>
      <c r="D917" s="20" t="str">
        <f t="shared" si="43"/>
        <v/>
      </c>
      <c r="E917" s="23" t="str">
        <f t="shared" si="44"/>
        <v/>
      </c>
    </row>
    <row r="918" spans="1:5">
      <c r="A918" t="str">
        <f>IF(ROW()-2&lt;=$J$3,ROW()-2,"")</f>
        <v/>
      </c>
      <c r="B918" t="str">
        <f t="shared" si="42"/>
        <v/>
      </c>
      <c r="C918" s="20" t="str">
        <f>IF(ISNONTEXT(A918),D917*$J$4/12,"")</f>
        <v/>
      </c>
      <c r="D918" s="20" t="str">
        <f t="shared" si="43"/>
        <v/>
      </c>
      <c r="E918" s="23" t="str">
        <f t="shared" si="44"/>
        <v/>
      </c>
    </row>
    <row r="919" spans="1:5">
      <c r="A919" t="str">
        <f>IF(ROW()-2&lt;=$J$3,ROW()-2,"")</f>
        <v/>
      </c>
      <c r="B919" t="str">
        <f t="shared" si="42"/>
        <v/>
      </c>
      <c r="C919" s="20" t="str">
        <f>IF(ISNONTEXT(A919),D918*$J$4/12,"")</f>
        <v/>
      </c>
      <c r="D919" s="20" t="str">
        <f t="shared" si="43"/>
        <v/>
      </c>
      <c r="E919" s="23" t="str">
        <f t="shared" si="44"/>
        <v/>
      </c>
    </row>
    <row r="920" spans="1:5">
      <c r="A920" t="str">
        <f>IF(ROW()-2&lt;=$J$3,ROW()-2,"")</f>
        <v/>
      </c>
      <c r="B920" t="str">
        <f t="shared" si="42"/>
        <v/>
      </c>
      <c r="C920" s="20" t="str">
        <f>IF(ISNONTEXT(A920),D919*$J$4/12,"")</f>
        <v/>
      </c>
      <c r="D920" s="20" t="str">
        <f t="shared" si="43"/>
        <v/>
      </c>
      <c r="E920" s="23" t="str">
        <f t="shared" si="44"/>
        <v/>
      </c>
    </row>
    <row r="921" spans="1:5">
      <c r="A921" t="str">
        <f>IF(ROW()-2&lt;=$J$3,ROW()-2,"")</f>
        <v/>
      </c>
      <c r="B921" t="str">
        <f t="shared" si="42"/>
        <v/>
      </c>
      <c r="C921" s="20" t="str">
        <f>IF(ISNONTEXT(A921),D920*$J$4/12,"")</f>
        <v/>
      </c>
      <c r="D921" s="20" t="str">
        <f t="shared" si="43"/>
        <v/>
      </c>
      <c r="E921" s="23" t="str">
        <f t="shared" si="44"/>
        <v/>
      </c>
    </row>
    <row r="922" spans="1:5">
      <c r="A922" t="str">
        <f>IF(ROW()-2&lt;=$J$3,ROW()-2,"")</f>
        <v/>
      </c>
      <c r="B922" t="str">
        <f t="shared" si="42"/>
        <v/>
      </c>
      <c r="C922" s="20" t="str">
        <f>IF(ISNONTEXT(A922),D921*$J$4/12,"")</f>
        <v/>
      </c>
      <c r="D922" s="20" t="str">
        <f t="shared" si="43"/>
        <v/>
      </c>
      <c r="E922" s="23" t="str">
        <f t="shared" si="44"/>
        <v/>
      </c>
    </row>
    <row r="923" spans="1:5">
      <c r="A923" t="str">
        <f>IF(ROW()-2&lt;=$J$3,ROW()-2,"")</f>
        <v/>
      </c>
      <c r="B923" t="str">
        <f t="shared" si="42"/>
        <v/>
      </c>
      <c r="C923" s="20" t="str">
        <f>IF(ISNONTEXT(A923),D922*$J$4/12,"")</f>
        <v/>
      </c>
      <c r="D923" s="20" t="str">
        <f t="shared" si="43"/>
        <v/>
      </c>
      <c r="E923" s="23" t="str">
        <f t="shared" si="44"/>
        <v/>
      </c>
    </row>
    <row r="924" spans="1:5">
      <c r="A924" t="str">
        <f>IF(ROW()-2&lt;=$J$3,ROW()-2,"")</f>
        <v/>
      </c>
      <c r="B924" t="str">
        <f t="shared" si="42"/>
        <v/>
      </c>
      <c r="C924" s="20" t="str">
        <f>IF(ISNONTEXT(A924),D923*$J$4/12,"")</f>
        <v/>
      </c>
      <c r="D924" s="20" t="str">
        <f t="shared" si="43"/>
        <v/>
      </c>
      <c r="E924" s="23" t="str">
        <f t="shared" si="44"/>
        <v/>
      </c>
    </row>
    <row r="925" spans="1:5">
      <c r="A925" t="str">
        <f>IF(ROW()-2&lt;=$J$3,ROW()-2,"")</f>
        <v/>
      </c>
      <c r="B925" t="str">
        <f t="shared" si="42"/>
        <v/>
      </c>
      <c r="C925" s="20" t="str">
        <f>IF(ISNONTEXT(A925),D924*$J$4/12,"")</f>
        <v/>
      </c>
      <c r="D925" s="20" t="str">
        <f t="shared" si="43"/>
        <v/>
      </c>
      <c r="E925" s="23" t="str">
        <f t="shared" si="44"/>
        <v/>
      </c>
    </row>
    <row r="926" spans="1:5">
      <c r="A926" t="str">
        <f>IF(ROW()-2&lt;=$J$3,ROW()-2,"")</f>
        <v/>
      </c>
      <c r="B926" t="str">
        <f t="shared" si="42"/>
        <v/>
      </c>
      <c r="C926" s="20" t="str">
        <f>IF(ISNONTEXT(A926),D925*$J$4/12,"")</f>
        <v/>
      </c>
      <c r="D926" s="20" t="str">
        <f t="shared" si="43"/>
        <v/>
      </c>
      <c r="E926" s="23" t="str">
        <f t="shared" si="44"/>
        <v/>
      </c>
    </row>
    <row r="927" spans="1:5">
      <c r="A927" t="str">
        <f>IF(ROW()-2&lt;=$J$3,ROW()-2,"")</f>
        <v/>
      </c>
      <c r="B927" t="str">
        <f t="shared" si="42"/>
        <v/>
      </c>
      <c r="C927" s="20" t="str">
        <f>IF(ISNONTEXT(A927),D926*$J$4/12,"")</f>
        <v/>
      </c>
      <c r="D927" s="20" t="str">
        <f t="shared" si="43"/>
        <v/>
      </c>
      <c r="E927" s="23" t="str">
        <f t="shared" si="44"/>
        <v/>
      </c>
    </row>
    <row r="928" spans="1:5">
      <c r="A928" t="str">
        <f>IF(ROW()-2&lt;=$J$3,ROW()-2,"")</f>
        <v/>
      </c>
      <c r="B928" t="str">
        <f t="shared" si="42"/>
        <v/>
      </c>
      <c r="C928" s="20" t="str">
        <f>IF(ISNONTEXT(A928),D927*$J$4/12,"")</f>
        <v/>
      </c>
      <c r="D928" s="20" t="str">
        <f t="shared" si="43"/>
        <v/>
      </c>
      <c r="E928" s="23" t="str">
        <f t="shared" si="44"/>
        <v/>
      </c>
    </row>
    <row r="929" spans="1:5">
      <c r="A929" t="str">
        <f>IF(ROW()-2&lt;=$J$3,ROW()-2,"")</f>
        <v/>
      </c>
      <c r="B929" t="str">
        <f t="shared" si="42"/>
        <v/>
      </c>
      <c r="C929" s="20" t="str">
        <f>IF(ISNONTEXT(A929),D928*$J$4/12,"")</f>
        <v/>
      </c>
      <c r="D929" s="20" t="str">
        <f t="shared" si="43"/>
        <v/>
      </c>
      <c r="E929" s="23" t="str">
        <f t="shared" si="44"/>
        <v/>
      </c>
    </row>
    <row r="930" spans="1:5">
      <c r="A930" t="str">
        <f>IF(ROW()-2&lt;=$J$3,ROW()-2,"")</f>
        <v/>
      </c>
      <c r="B930" t="str">
        <f t="shared" si="42"/>
        <v/>
      </c>
      <c r="C930" s="20" t="str">
        <f>IF(ISNONTEXT(A930),D929*$J$4/12,"")</f>
        <v/>
      </c>
      <c r="D930" s="20" t="str">
        <f t="shared" si="43"/>
        <v/>
      </c>
      <c r="E930" s="23" t="str">
        <f t="shared" si="44"/>
        <v/>
      </c>
    </row>
    <row r="931" spans="1:5">
      <c r="A931" t="str">
        <f>IF(ROW()-2&lt;=$J$3,ROW()-2,"")</f>
        <v/>
      </c>
      <c r="B931" t="str">
        <f t="shared" si="42"/>
        <v/>
      </c>
      <c r="C931" s="20" t="str">
        <f>IF(ISNONTEXT(A931),D930*$J$4/12,"")</f>
        <v/>
      </c>
      <c r="D931" s="20" t="str">
        <f t="shared" si="43"/>
        <v/>
      </c>
      <c r="E931" s="23" t="str">
        <f t="shared" si="44"/>
        <v/>
      </c>
    </row>
    <row r="932" spans="1:5">
      <c r="A932" t="str">
        <f>IF(ROW()-2&lt;=$J$3,ROW()-2,"")</f>
        <v/>
      </c>
      <c r="B932" t="str">
        <f t="shared" si="42"/>
        <v/>
      </c>
      <c r="C932" s="20" t="str">
        <f>IF(ISNONTEXT(A932),D931*$J$4/12,"")</f>
        <v/>
      </c>
      <c r="D932" s="20" t="str">
        <f t="shared" si="43"/>
        <v/>
      </c>
      <c r="E932" s="23" t="str">
        <f t="shared" si="44"/>
        <v/>
      </c>
    </row>
    <row r="933" spans="1:5">
      <c r="A933" t="str">
        <f>IF(ROW()-2&lt;=$J$3,ROW()-2,"")</f>
        <v/>
      </c>
      <c r="B933" t="str">
        <f t="shared" si="42"/>
        <v/>
      </c>
      <c r="C933" s="20" t="str">
        <f>IF(ISNONTEXT(A933),D932*$J$4/12,"")</f>
        <v/>
      </c>
      <c r="D933" s="20" t="str">
        <f t="shared" si="43"/>
        <v/>
      </c>
      <c r="E933" s="23" t="str">
        <f t="shared" si="44"/>
        <v/>
      </c>
    </row>
    <row r="934" spans="1:5">
      <c r="A934" t="str">
        <f>IF(ROW()-2&lt;=$J$3,ROW()-2,"")</f>
        <v/>
      </c>
      <c r="B934" t="str">
        <f t="shared" si="42"/>
        <v/>
      </c>
      <c r="C934" s="20" t="str">
        <f>IF(ISNONTEXT(A934),D933*$J$4/12,"")</f>
        <v/>
      </c>
      <c r="D934" s="20" t="str">
        <f t="shared" si="43"/>
        <v/>
      </c>
      <c r="E934" s="23" t="str">
        <f t="shared" si="44"/>
        <v/>
      </c>
    </row>
    <row r="935" spans="1:5">
      <c r="A935" t="str">
        <f>IF(ROW()-2&lt;=$J$3,ROW()-2,"")</f>
        <v/>
      </c>
      <c r="B935" t="str">
        <f t="shared" si="42"/>
        <v/>
      </c>
      <c r="C935" s="20" t="str">
        <f>IF(ISNONTEXT(A935),D934*$J$4/12,"")</f>
        <v/>
      </c>
      <c r="D935" s="20" t="str">
        <f t="shared" si="43"/>
        <v/>
      </c>
      <c r="E935" s="23" t="str">
        <f t="shared" si="44"/>
        <v/>
      </c>
    </row>
    <row r="936" spans="1:5">
      <c r="A936" t="str">
        <f>IF(ROW()-2&lt;=$J$3,ROW()-2,"")</f>
        <v/>
      </c>
      <c r="B936" t="str">
        <f t="shared" si="42"/>
        <v/>
      </c>
      <c r="C936" s="20" t="str">
        <f>IF(ISNONTEXT(A936),D935*$J$4/12,"")</f>
        <v/>
      </c>
      <c r="D936" s="20" t="str">
        <f t="shared" si="43"/>
        <v/>
      </c>
      <c r="E936" s="23" t="str">
        <f t="shared" si="44"/>
        <v/>
      </c>
    </row>
    <row r="937" spans="1:5">
      <c r="A937" t="str">
        <f>IF(ROW()-2&lt;=$J$3,ROW()-2,"")</f>
        <v/>
      </c>
      <c r="B937" t="str">
        <f t="shared" si="42"/>
        <v/>
      </c>
      <c r="C937" s="20" t="str">
        <f>IF(ISNONTEXT(A937),D936*$J$4/12,"")</f>
        <v/>
      </c>
      <c r="D937" s="20" t="str">
        <f t="shared" si="43"/>
        <v/>
      </c>
      <c r="E937" s="23" t="str">
        <f t="shared" si="44"/>
        <v/>
      </c>
    </row>
    <row r="938" spans="1:5">
      <c r="A938" t="str">
        <f>IF(ROW()-2&lt;=$J$3,ROW()-2,"")</f>
        <v/>
      </c>
      <c r="B938" t="str">
        <f t="shared" si="42"/>
        <v/>
      </c>
      <c r="C938" s="20" t="str">
        <f>IF(ISNONTEXT(A938),D937*$J$4/12,"")</f>
        <v/>
      </c>
      <c r="D938" s="20" t="str">
        <f t="shared" si="43"/>
        <v/>
      </c>
      <c r="E938" s="23" t="str">
        <f t="shared" si="44"/>
        <v/>
      </c>
    </row>
    <row r="939" spans="1:5">
      <c r="A939" t="str">
        <f>IF(ROW()-2&lt;=$J$3,ROW()-2,"")</f>
        <v/>
      </c>
      <c r="B939" t="str">
        <f t="shared" si="42"/>
        <v/>
      </c>
      <c r="C939" s="20" t="str">
        <f>IF(ISNONTEXT(A939),D938*$J$4/12,"")</f>
        <v/>
      </c>
      <c r="D939" s="20" t="str">
        <f t="shared" si="43"/>
        <v/>
      </c>
      <c r="E939" s="23" t="str">
        <f t="shared" si="44"/>
        <v/>
      </c>
    </row>
    <row r="940" spans="1:5">
      <c r="A940" t="str">
        <f>IF(ROW()-2&lt;=$J$3,ROW()-2,"")</f>
        <v/>
      </c>
      <c r="B940" t="str">
        <f t="shared" si="42"/>
        <v/>
      </c>
      <c r="C940" s="20" t="str">
        <f>IF(ISNONTEXT(A940),D939*$J$4/12,"")</f>
        <v/>
      </c>
      <c r="D940" s="20" t="str">
        <f t="shared" si="43"/>
        <v/>
      </c>
      <c r="E940" s="23" t="str">
        <f t="shared" si="44"/>
        <v/>
      </c>
    </row>
    <row r="941" spans="1:5">
      <c r="A941" t="str">
        <f>IF(ROW()-2&lt;=$J$3,ROW()-2,"")</f>
        <v/>
      </c>
      <c r="B941" t="str">
        <f t="shared" si="42"/>
        <v/>
      </c>
      <c r="C941" s="20" t="str">
        <f>IF(ISNONTEXT(A941),D940*$J$4/12,"")</f>
        <v/>
      </c>
      <c r="D941" s="20" t="str">
        <f t="shared" si="43"/>
        <v/>
      </c>
      <c r="E941" s="23" t="str">
        <f t="shared" si="44"/>
        <v/>
      </c>
    </row>
    <row r="942" spans="1:5">
      <c r="A942" t="str">
        <f>IF(ROW()-2&lt;=$J$3,ROW()-2,"")</f>
        <v/>
      </c>
      <c r="B942" t="str">
        <f t="shared" si="42"/>
        <v/>
      </c>
      <c r="C942" s="20" t="str">
        <f>IF(ISNONTEXT(A942),D941*$J$4/12,"")</f>
        <v/>
      </c>
      <c r="D942" s="20" t="str">
        <f t="shared" si="43"/>
        <v/>
      </c>
      <c r="E942" s="23" t="str">
        <f t="shared" si="44"/>
        <v/>
      </c>
    </row>
    <row r="943" spans="1:5">
      <c r="A943" t="str">
        <f>IF(ROW()-2&lt;=$J$3,ROW()-2,"")</f>
        <v/>
      </c>
      <c r="B943" t="str">
        <f t="shared" si="42"/>
        <v/>
      </c>
      <c r="C943" s="20" t="str">
        <f>IF(ISNONTEXT(A943),D942*$J$4/12,"")</f>
        <v/>
      </c>
      <c r="D943" s="20" t="str">
        <f t="shared" si="43"/>
        <v/>
      </c>
      <c r="E943" s="23" t="str">
        <f t="shared" si="44"/>
        <v/>
      </c>
    </row>
    <row r="944" spans="1:5">
      <c r="A944" t="str">
        <f>IF(ROW()-2&lt;=$J$3,ROW()-2,"")</f>
        <v/>
      </c>
      <c r="B944" t="str">
        <f t="shared" si="42"/>
        <v/>
      </c>
      <c r="C944" s="20" t="str">
        <f>IF(ISNONTEXT(A944),D943*$J$4/12,"")</f>
        <v/>
      </c>
      <c r="D944" s="20" t="str">
        <f t="shared" si="43"/>
        <v/>
      </c>
      <c r="E944" s="23" t="str">
        <f t="shared" si="44"/>
        <v/>
      </c>
    </row>
    <row r="945" spans="1:5">
      <c r="A945" t="str">
        <f>IF(ROW()-2&lt;=$J$3,ROW()-2,"")</f>
        <v/>
      </c>
      <c r="B945" t="str">
        <f t="shared" si="42"/>
        <v/>
      </c>
      <c r="C945" s="20" t="str">
        <f>IF(ISNONTEXT(A945),D944*$J$4/12,"")</f>
        <v/>
      </c>
      <c r="D945" s="20" t="str">
        <f t="shared" si="43"/>
        <v/>
      </c>
      <c r="E945" s="23" t="str">
        <f t="shared" si="44"/>
        <v/>
      </c>
    </row>
    <row r="946" spans="1:5">
      <c r="A946" t="str">
        <f>IF(ROW()-2&lt;=$J$3,ROW()-2,"")</f>
        <v/>
      </c>
      <c r="B946" t="str">
        <f t="shared" si="42"/>
        <v/>
      </c>
      <c r="C946" s="20" t="str">
        <f>IF(ISNONTEXT(A946),D945*$J$4/12,"")</f>
        <v/>
      </c>
      <c r="D946" s="20" t="str">
        <f t="shared" si="43"/>
        <v/>
      </c>
      <c r="E946" s="23" t="str">
        <f t="shared" si="44"/>
        <v/>
      </c>
    </row>
    <row r="947" spans="1:5">
      <c r="A947" t="str">
        <f>IF(ROW()-2&lt;=$J$3,ROW()-2,"")</f>
        <v/>
      </c>
      <c r="B947" t="str">
        <f t="shared" si="42"/>
        <v/>
      </c>
      <c r="C947" s="20" t="str">
        <f>IF(ISNONTEXT(A947),D946*$J$4/12,"")</f>
        <v/>
      </c>
      <c r="D947" s="20" t="str">
        <f t="shared" si="43"/>
        <v/>
      </c>
      <c r="E947" s="23" t="str">
        <f t="shared" si="44"/>
        <v/>
      </c>
    </row>
    <row r="948" spans="1:5">
      <c r="A948" t="str">
        <f>IF(ROW()-2&lt;=$J$3,ROW()-2,"")</f>
        <v/>
      </c>
      <c r="B948" t="str">
        <f t="shared" si="42"/>
        <v/>
      </c>
      <c r="C948" s="20" t="str">
        <f>IF(ISNONTEXT(A948),D947*$J$4/12,"")</f>
        <v/>
      </c>
      <c r="D948" s="20" t="str">
        <f t="shared" si="43"/>
        <v/>
      </c>
      <c r="E948" s="23" t="str">
        <f t="shared" si="44"/>
        <v/>
      </c>
    </row>
    <row r="949" spans="1:5">
      <c r="A949" t="str">
        <f>IF(ROW()-2&lt;=$J$3,ROW()-2,"")</f>
        <v/>
      </c>
      <c r="B949" t="str">
        <f t="shared" si="42"/>
        <v/>
      </c>
      <c r="C949" s="20" t="str">
        <f>IF(ISNONTEXT(A949),D948*$J$4/12,"")</f>
        <v/>
      </c>
      <c r="D949" s="20" t="str">
        <f t="shared" si="43"/>
        <v/>
      </c>
      <c r="E949" s="23" t="str">
        <f t="shared" si="44"/>
        <v/>
      </c>
    </row>
    <row r="950" spans="1:5">
      <c r="A950" t="str">
        <f>IF(ROW()-2&lt;=$J$3,ROW()-2,"")</f>
        <v/>
      </c>
      <c r="B950" t="str">
        <f t="shared" si="42"/>
        <v/>
      </c>
      <c r="C950" s="20" t="str">
        <f>IF(ISNONTEXT(A950),D949*$J$4/12,"")</f>
        <v/>
      </c>
      <c r="D950" s="20" t="str">
        <f t="shared" si="43"/>
        <v/>
      </c>
      <c r="E950" s="23" t="str">
        <f t="shared" si="44"/>
        <v/>
      </c>
    </row>
    <row r="951" spans="1:5">
      <c r="A951" t="str">
        <f>IF(ROW()-2&lt;=$J$3,ROW()-2,"")</f>
        <v/>
      </c>
      <c r="B951" t="str">
        <f t="shared" si="42"/>
        <v/>
      </c>
      <c r="C951" s="20" t="str">
        <f>IF(ISNONTEXT(A951),D950*$J$4/12,"")</f>
        <v/>
      </c>
      <c r="D951" s="20" t="str">
        <f t="shared" si="43"/>
        <v/>
      </c>
      <c r="E951" s="23" t="str">
        <f t="shared" si="44"/>
        <v/>
      </c>
    </row>
    <row r="952" spans="1:5">
      <c r="A952" t="str">
        <f>IF(ROW()-2&lt;=$J$3,ROW()-2,"")</f>
        <v/>
      </c>
      <c r="B952" t="str">
        <f t="shared" si="42"/>
        <v/>
      </c>
      <c r="C952" s="20" t="str">
        <f>IF(ISNONTEXT(A952),D951*$J$4/12,"")</f>
        <v/>
      </c>
      <c r="D952" s="20" t="str">
        <f t="shared" si="43"/>
        <v/>
      </c>
      <c r="E952" s="23" t="str">
        <f t="shared" si="44"/>
        <v/>
      </c>
    </row>
    <row r="953" spans="1:5">
      <c r="A953" t="str">
        <f>IF(ROW()-2&lt;=$J$3,ROW()-2,"")</f>
        <v/>
      </c>
      <c r="B953" t="str">
        <f t="shared" si="42"/>
        <v/>
      </c>
      <c r="C953" s="20" t="str">
        <f>IF(ISNONTEXT(A953),D952*$J$4/12,"")</f>
        <v/>
      </c>
      <c r="D953" s="20" t="str">
        <f t="shared" si="43"/>
        <v/>
      </c>
      <c r="E953" s="23" t="str">
        <f t="shared" si="44"/>
        <v/>
      </c>
    </row>
    <row r="954" spans="1:5">
      <c r="A954" t="str">
        <f>IF(ROW()-2&lt;=$J$3,ROW()-2,"")</f>
        <v/>
      </c>
      <c r="B954" t="str">
        <f t="shared" si="42"/>
        <v/>
      </c>
      <c r="C954" s="20" t="str">
        <f>IF(ISNONTEXT(A954),D953*$J$4/12,"")</f>
        <v/>
      </c>
      <c r="D954" s="20" t="str">
        <f t="shared" si="43"/>
        <v/>
      </c>
      <c r="E954" s="23" t="str">
        <f t="shared" si="44"/>
        <v/>
      </c>
    </row>
    <row r="955" spans="1:5">
      <c r="A955" t="str">
        <f>IF(ROW()-2&lt;=$J$3,ROW()-2,"")</f>
        <v/>
      </c>
      <c r="B955" t="str">
        <f t="shared" si="42"/>
        <v/>
      </c>
      <c r="C955" s="20" t="str">
        <f>IF(ISNONTEXT(A955),D954*$J$4/12,"")</f>
        <v/>
      </c>
      <c r="D955" s="20" t="str">
        <f t="shared" si="43"/>
        <v/>
      </c>
      <c r="E955" s="23" t="str">
        <f t="shared" si="44"/>
        <v/>
      </c>
    </row>
    <row r="956" spans="1:5">
      <c r="A956" t="str">
        <f>IF(ROW()-2&lt;=$J$3,ROW()-2,"")</f>
        <v/>
      </c>
      <c r="B956" t="str">
        <f t="shared" si="42"/>
        <v/>
      </c>
      <c r="C956" s="20" t="str">
        <f>IF(ISNONTEXT(A956),D955*$J$4/12,"")</f>
        <v/>
      </c>
      <c r="D956" s="20" t="str">
        <f t="shared" si="43"/>
        <v/>
      </c>
      <c r="E956" s="23" t="str">
        <f t="shared" si="44"/>
        <v/>
      </c>
    </row>
    <row r="957" spans="1:5">
      <c r="A957" t="str">
        <f>IF(ROW()-2&lt;=$J$3,ROW()-2,"")</f>
        <v/>
      </c>
      <c r="B957" t="str">
        <f t="shared" si="42"/>
        <v/>
      </c>
      <c r="C957" s="20" t="str">
        <f>IF(ISNONTEXT(A957),D956*$J$4/12,"")</f>
        <v/>
      </c>
      <c r="D957" s="20" t="str">
        <f t="shared" si="43"/>
        <v/>
      </c>
      <c r="E957" s="23" t="str">
        <f t="shared" si="44"/>
        <v/>
      </c>
    </row>
    <row r="958" spans="1:5">
      <c r="A958" t="str">
        <f>IF(ROW()-2&lt;=$J$3,ROW()-2,"")</f>
        <v/>
      </c>
      <c r="B958" t="str">
        <f t="shared" si="42"/>
        <v/>
      </c>
      <c r="C958" s="20" t="str">
        <f>IF(ISNONTEXT(A958),D957*$J$4/12,"")</f>
        <v/>
      </c>
      <c r="D958" s="20" t="str">
        <f t="shared" si="43"/>
        <v/>
      </c>
      <c r="E958" s="23" t="str">
        <f t="shared" si="44"/>
        <v/>
      </c>
    </row>
    <row r="959" spans="1:5">
      <c r="A959" t="str">
        <f>IF(ROW()-2&lt;=$J$3,ROW()-2,"")</f>
        <v/>
      </c>
      <c r="B959" t="str">
        <f t="shared" si="42"/>
        <v/>
      </c>
      <c r="C959" s="20" t="str">
        <f>IF(ISNONTEXT(A959),D958*$J$4/12,"")</f>
        <v/>
      </c>
      <c r="D959" s="20" t="str">
        <f t="shared" si="43"/>
        <v/>
      </c>
      <c r="E959" s="23" t="str">
        <f t="shared" si="44"/>
        <v/>
      </c>
    </row>
    <row r="960" spans="1:5">
      <c r="A960" t="str">
        <f>IF(ROW()-2&lt;=$J$3,ROW()-2,"")</f>
        <v/>
      </c>
      <c r="B960" t="str">
        <f t="shared" si="42"/>
        <v/>
      </c>
      <c r="C960" s="20" t="str">
        <f>IF(ISNONTEXT(A960),D959*$J$4/12,"")</f>
        <v/>
      </c>
      <c r="D960" s="20" t="str">
        <f t="shared" si="43"/>
        <v/>
      </c>
      <c r="E960" s="23" t="str">
        <f t="shared" si="44"/>
        <v/>
      </c>
    </row>
    <row r="961" spans="1:5">
      <c r="A961" t="str">
        <f>IF(ROW()-2&lt;=$J$3,ROW()-2,"")</f>
        <v/>
      </c>
      <c r="B961" t="str">
        <f t="shared" si="42"/>
        <v/>
      </c>
      <c r="C961" s="20" t="str">
        <f>IF(ISNONTEXT(A961),D960*$J$4/12,"")</f>
        <v/>
      </c>
      <c r="D961" s="20" t="str">
        <f t="shared" si="43"/>
        <v/>
      </c>
      <c r="E961" s="23" t="str">
        <f t="shared" si="44"/>
        <v/>
      </c>
    </row>
    <row r="962" spans="1:5">
      <c r="A962" t="str">
        <f>IF(ROW()-2&lt;=$J$3,ROW()-2,"")</f>
        <v/>
      </c>
      <c r="B962" t="str">
        <f t="shared" si="42"/>
        <v/>
      </c>
      <c r="C962" s="20" t="str">
        <f>IF(ISNONTEXT(A962),D961*$J$4/12,"")</f>
        <v/>
      </c>
      <c r="D962" s="20" t="str">
        <f t="shared" si="43"/>
        <v/>
      </c>
      <c r="E962" s="23" t="str">
        <f t="shared" si="44"/>
        <v/>
      </c>
    </row>
    <row r="963" spans="1:5">
      <c r="A963" t="str">
        <f>IF(ROW()-2&lt;=$J$3,ROW()-2,"")</f>
        <v/>
      </c>
      <c r="B963" t="str">
        <f t="shared" si="42"/>
        <v/>
      </c>
      <c r="C963" s="20" t="str">
        <f>IF(ISNONTEXT(A963),D962*$J$4/12,"")</f>
        <v/>
      </c>
      <c r="D963" s="20" t="str">
        <f t="shared" si="43"/>
        <v/>
      </c>
      <c r="E963" s="23" t="str">
        <f t="shared" si="44"/>
        <v/>
      </c>
    </row>
    <row r="964" spans="1:5">
      <c r="A964" t="str">
        <f>IF(ROW()-2&lt;=$J$3,ROW()-2,"")</f>
        <v/>
      </c>
      <c r="B964" t="str">
        <f t="shared" ref="B964:B1027" si="45">IF(ISNONTEXT(A964),$J$5,"")</f>
        <v/>
      </c>
      <c r="C964" s="20" t="str">
        <f>IF(ISNONTEXT(A964),D963*$J$4/12,"")</f>
        <v/>
      </c>
      <c r="D964" s="20" t="str">
        <f t="shared" ref="D964:D1027" si="46">IF(ISNONTEXT(A964),D963-B964+C964,"")</f>
        <v/>
      </c>
      <c r="E964" s="23" t="str">
        <f t="shared" ref="E964:E1027" si="47">IF(ISNONTEXT(A964),$D$2-D964,"")</f>
        <v/>
      </c>
    </row>
    <row r="965" spans="1:5">
      <c r="A965" t="str">
        <f>IF(ROW()-2&lt;=$J$3,ROW()-2,"")</f>
        <v/>
      </c>
      <c r="B965" t="str">
        <f t="shared" si="45"/>
        <v/>
      </c>
      <c r="C965" s="20" t="str">
        <f>IF(ISNONTEXT(A965),D964*$J$4/12,"")</f>
        <v/>
      </c>
      <c r="D965" s="20" t="str">
        <f t="shared" si="46"/>
        <v/>
      </c>
      <c r="E965" s="23" t="str">
        <f t="shared" si="47"/>
        <v/>
      </c>
    </row>
    <row r="966" spans="1:5">
      <c r="A966" t="str">
        <f>IF(ROW()-2&lt;=$J$3,ROW()-2,"")</f>
        <v/>
      </c>
      <c r="B966" t="str">
        <f t="shared" si="45"/>
        <v/>
      </c>
      <c r="C966" s="20" t="str">
        <f>IF(ISNONTEXT(A966),D965*$J$4/12,"")</f>
        <v/>
      </c>
      <c r="D966" s="20" t="str">
        <f t="shared" si="46"/>
        <v/>
      </c>
      <c r="E966" s="23" t="str">
        <f t="shared" si="47"/>
        <v/>
      </c>
    </row>
    <row r="967" spans="1:5">
      <c r="A967" t="str">
        <f>IF(ROW()-2&lt;=$J$3,ROW()-2,"")</f>
        <v/>
      </c>
      <c r="B967" t="str">
        <f t="shared" si="45"/>
        <v/>
      </c>
      <c r="C967" s="20" t="str">
        <f>IF(ISNONTEXT(A967),D966*$J$4/12,"")</f>
        <v/>
      </c>
      <c r="D967" s="20" t="str">
        <f t="shared" si="46"/>
        <v/>
      </c>
      <c r="E967" s="23" t="str">
        <f t="shared" si="47"/>
        <v/>
      </c>
    </row>
    <row r="968" spans="1:5">
      <c r="A968" t="str">
        <f>IF(ROW()-2&lt;=$J$3,ROW()-2,"")</f>
        <v/>
      </c>
      <c r="B968" t="str">
        <f t="shared" si="45"/>
        <v/>
      </c>
      <c r="C968" s="20" t="str">
        <f>IF(ISNONTEXT(A968),D967*$J$4/12,"")</f>
        <v/>
      </c>
      <c r="D968" s="20" t="str">
        <f t="shared" si="46"/>
        <v/>
      </c>
      <c r="E968" s="23" t="str">
        <f t="shared" si="47"/>
        <v/>
      </c>
    </row>
    <row r="969" spans="1:5">
      <c r="A969" t="str">
        <f>IF(ROW()-2&lt;=$J$3,ROW()-2,"")</f>
        <v/>
      </c>
      <c r="B969" t="str">
        <f t="shared" si="45"/>
        <v/>
      </c>
      <c r="C969" s="20" t="str">
        <f>IF(ISNONTEXT(A969),D968*$J$4/12,"")</f>
        <v/>
      </c>
      <c r="D969" s="20" t="str">
        <f t="shared" si="46"/>
        <v/>
      </c>
      <c r="E969" s="23" t="str">
        <f t="shared" si="47"/>
        <v/>
      </c>
    </row>
    <row r="970" spans="1:5">
      <c r="A970" t="str">
        <f>IF(ROW()-2&lt;=$J$3,ROW()-2,"")</f>
        <v/>
      </c>
      <c r="B970" t="str">
        <f t="shared" si="45"/>
        <v/>
      </c>
      <c r="C970" s="20" t="str">
        <f>IF(ISNONTEXT(A970),D969*$J$4/12,"")</f>
        <v/>
      </c>
      <c r="D970" s="20" t="str">
        <f t="shared" si="46"/>
        <v/>
      </c>
      <c r="E970" s="23" t="str">
        <f t="shared" si="47"/>
        <v/>
      </c>
    </row>
    <row r="971" spans="1:5">
      <c r="A971" t="str">
        <f>IF(ROW()-2&lt;=$J$3,ROW()-2,"")</f>
        <v/>
      </c>
      <c r="B971" t="str">
        <f t="shared" si="45"/>
        <v/>
      </c>
      <c r="C971" s="20" t="str">
        <f>IF(ISNONTEXT(A971),D970*$J$4/12,"")</f>
        <v/>
      </c>
      <c r="D971" s="20" t="str">
        <f t="shared" si="46"/>
        <v/>
      </c>
      <c r="E971" s="23" t="str">
        <f t="shared" si="47"/>
        <v/>
      </c>
    </row>
    <row r="972" spans="1:5">
      <c r="A972" t="str">
        <f>IF(ROW()-2&lt;=$J$3,ROW()-2,"")</f>
        <v/>
      </c>
      <c r="B972" t="str">
        <f t="shared" si="45"/>
        <v/>
      </c>
      <c r="C972" s="20" t="str">
        <f>IF(ISNONTEXT(A972),D971*$J$4/12,"")</f>
        <v/>
      </c>
      <c r="D972" s="20" t="str">
        <f t="shared" si="46"/>
        <v/>
      </c>
      <c r="E972" s="23" t="str">
        <f t="shared" si="47"/>
        <v/>
      </c>
    </row>
    <row r="973" spans="1:5">
      <c r="A973" t="str">
        <f>IF(ROW()-2&lt;=$J$3,ROW()-2,"")</f>
        <v/>
      </c>
      <c r="B973" t="str">
        <f t="shared" si="45"/>
        <v/>
      </c>
      <c r="C973" s="20" t="str">
        <f>IF(ISNONTEXT(A973),D972*$J$4/12,"")</f>
        <v/>
      </c>
      <c r="D973" s="20" t="str">
        <f t="shared" si="46"/>
        <v/>
      </c>
      <c r="E973" s="23" t="str">
        <f t="shared" si="47"/>
        <v/>
      </c>
    </row>
    <row r="974" spans="1:5">
      <c r="A974" t="str">
        <f>IF(ROW()-2&lt;=$J$3,ROW()-2,"")</f>
        <v/>
      </c>
      <c r="B974" t="str">
        <f t="shared" si="45"/>
        <v/>
      </c>
      <c r="C974" s="20" t="str">
        <f>IF(ISNONTEXT(A974),D973*$J$4/12,"")</f>
        <v/>
      </c>
      <c r="D974" s="20" t="str">
        <f t="shared" si="46"/>
        <v/>
      </c>
      <c r="E974" s="23" t="str">
        <f t="shared" si="47"/>
        <v/>
      </c>
    </row>
    <row r="975" spans="1:5">
      <c r="A975" t="str">
        <f>IF(ROW()-2&lt;=$J$3,ROW()-2,"")</f>
        <v/>
      </c>
      <c r="B975" t="str">
        <f t="shared" si="45"/>
        <v/>
      </c>
      <c r="C975" s="20" t="str">
        <f>IF(ISNONTEXT(A975),D974*$J$4/12,"")</f>
        <v/>
      </c>
      <c r="D975" s="20" t="str">
        <f t="shared" si="46"/>
        <v/>
      </c>
      <c r="E975" s="23" t="str">
        <f t="shared" si="47"/>
        <v/>
      </c>
    </row>
    <row r="976" spans="1:5">
      <c r="A976" t="str">
        <f>IF(ROW()-2&lt;=$J$3,ROW()-2,"")</f>
        <v/>
      </c>
      <c r="B976" t="str">
        <f t="shared" si="45"/>
        <v/>
      </c>
      <c r="C976" s="20" t="str">
        <f>IF(ISNONTEXT(A976),D975*$J$4/12,"")</f>
        <v/>
      </c>
      <c r="D976" s="20" t="str">
        <f t="shared" si="46"/>
        <v/>
      </c>
      <c r="E976" s="23" t="str">
        <f t="shared" si="47"/>
        <v/>
      </c>
    </row>
    <row r="977" spans="1:5">
      <c r="A977" t="str">
        <f>IF(ROW()-2&lt;=$J$3,ROW()-2,"")</f>
        <v/>
      </c>
      <c r="B977" t="str">
        <f t="shared" si="45"/>
        <v/>
      </c>
      <c r="C977" s="20" t="str">
        <f>IF(ISNONTEXT(A977),D976*$J$4/12,"")</f>
        <v/>
      </c>
      <c r="D977" s="20" t="str">
        <f t="shared" si="46"/>
        <v/>
      </c>
      <c r="E977" s="23" t="str">
        <f t="shared" si="47"/>
        <v/>
      </c>
    </row>
    <row r="978" spans="1:5">
      <c r="A978" t="str">
        <f>IF(ROW()-2&lt;=$J$3,ROW()-2,"")</f>
        <v/>
      </c>
      <c r="B978" t="str">
        <f t="shared" si="45"/>
        <v/>
      </c>
      <c r="C978" s="20" t="str">
        <f>IF(ISNONTEXT(A978),D977*$J$4/12,"")</f>
        <v/>
      </c>
      <c r="D978" s="20" t="str">
        <f t="shared" si="46"/>
        <v/>
      </c>
      <c r="E978" s="23" t="str">
        <f t="shared" si="47"/>
        <v/>
      </c>
    </row>
    <row r="979" spans="1:5">
      <c r="A979" t="str">
        <f>IF(ROW()-2&lt;=$J$3,ROW()-2,"")</f>
        <v/>
      </c>
      <c r="B979" t="str">
        <f t="shared" si="45"/>
        <v/>
      </c>
      <c r="C979" s="20" t="str">
        <f>IF(ISNONTEXT(A979),D978*$J$4/12,"")</f>
        <v/>
      </c>
      <c r="D979" s="20" t="str">
        <f t="shared" si="46"/>
        <v/>
      </c>
      <c r="E979" s="23" t="str">
        <f t="shared" si="47"/>
        <v/>
      </c>
    </row>
    <row r="980" spans="1:5">
      <c r="A980" t="str">
        <f>IF(ROW()-2&lt;=$J$3,ROW()-2,"")</f>
        <v/>
      </c>
      <c r="B980" t="str">
        <f t="shared" si="45"/>
        <v/>
      </c>
      <c r="C980" s="20" t="str">
        <f>IF(ISNONTEXT(A980),D979*$J$4/12,"")</f>
        <v/>
      </c>
      <c r="D980" s="20" t="str">
        <f t="shared" si="46"/>
        <v/>
      </c>
      <c r="E980" s="23" t="str">
        <f t="shared" si="47"/>
        <v/>
      </c>
    </row>
    <row r="981" spans="1:5">
      <c r="A981" t="str">
        <f>IF(ROW()-2&lt;=$J$3,ROW()-2,"")</f>
        <v/>
      </c>
      <c r="B981" t="str">
        <f t="shared" si="45"/>
        <v/>
      </c>
      <c r="C981" s="20" t="str">
        <f>IF(ISNONTEXT(A981),D980*$J$4/12,"")</f>
        <v/>
      </c>
      <c r="D981" s="20" t="str">
        <f t="shared" si="46"/>
        <v/>
      </c>
      <c r="E981" s="23" t="str">
        <f t="shared" si="47"/>
        <v/>
      </c>
    </row>
    <row r="982" spans="1:5">
      <c r="A982" t="str">
        <f>IF(ROW()-2&lt;=$J$3,ROW()-2,"")</f>
        <v/>
      </c>
      <c r="B982" t="str">
        <f t="shared" si="45"/>
        <v/>
      </c>
      <c r="C982" s="20" t="str">
        <f>IF(ISNONTEXT(A982),D981*$J$4/12,"")</f>
        <v/>
      </c>
      <c r="D982" s="20" t="str">
        <f t="shared" si="46"/>
        <v/>
      </c>
      <c r="E982" s="23" t="str">
        <f t="shared" si="47"/>
        <v/>
      </c>
    </row>
    <row r="983" spans="1:5">
      <c r="A983" t="str">
        <f>IF(ROW()-2&lt;=$J$3,ROW()-2,"")</f>
        <v/>
      </c>
      <c r="B983" t="str">
        <f t="shared" si="45"/>
        <v/>
      </c>
      <c r="C983" s="20" t="str">
        <f>IF(ISNONTEXT(A983),D982*$J$4/12,"")</f>
        <v/>
      </c>
      <c r="D983" s="20" t="str">
        <f t="shared" si="46"/>
        <v/>
      </c>
      <c r="E983" s="23" t="str">
        <f t="shared" si="47"/>
        <v/>
      </c>
    </row>
    <row r="984" spans="1:5">
      <c r="A984" t="str">
        <f>IF(ROW()-2&lt;=$J$3,ROW()-2,"")</f>
        <v/>
      </c>
      <c r="B984" t="str">
        <f t="shared" si="45"/>
        <v/>
      </c>
      <c r="C984" s="20" t="str">
        <f>IF(ISNONTEXT(A984),D983*$J$4/12,"")</f>
        <v/>
      </c>
      <c r="D984" s="20" t="str">
        <f t="shared" si="46"/>
        <v/>
      </c>
      <c r="E984" s="23" t="str">
        <f t="shared" si="47"/>
        <v/>
      </c>
    </row>
    <row r="985" spans="1:5">
      <c r="A985" t="str">
        <f>IF(ROW()-2&lt;=$J$3,ROW()-2,"")</f>
        <v/>
      </c>
      <c r="B985" t="str">
        <f t="shared" si="45"/>
        <v/>
      </c>
      <c r="C985" s="20" t="str">
        <f>IF(ISNONTEXT(A985),D984*$J$4/12,"")</f>
        <v/>
      </c>
      <c r="D985" s="20" t="str">
        <f t="shared" si="46"/>
        <v/>
      </c>
      <c r="E985" s="23" t="str">
        <f t="shared" si="47"/>
        <v/>
      </c>
    </row>
    <row r="986" spans="1:5">
      <c r="A986" t="str">
        <f>IF(ROW()-2&lt;=$J$3,ROW()-2,"")</f>
        <v/>
      </c>
      <c r="B986" t="str">
        <f t="shared" si="45"/>
        <v/>
      </c>
      <c r="C986" s="20" t="str">
        <f>IF(ISNONTEXT(A986),D985*$J$4/12,"")</f>
        <v/>
      </c>
      <c r="D986" s="20" t="str">
        <f t="shared" si="46"/>
        <v/>
      </c>
      <c r="E986" s="23" t="str">
        <f t="shared" si="47"/>
        <v/>
      </c>
    </row>
    <row r="987" spans="1:5">
      <c r="A987" t="str">
        <f>IF(ROW()-2&lt;=$J$3,ROW()-2,"")</f>
        <v/>
      </c>
      <c r="B987" t="str">
        <f t="shared" si="45"/>
        <v/>
      </c>
      <c r="C987" s="20" t="str">
        <f>IF(ISNONTEXT(A987),D986*$J$4/12,"")</f>
        <v/>
      </c>
      <c r="D987" s="20" t="str">
        <f t="shared" si="46"/>
        <v/>
      </c>
      <c r="E987" s="23" t="str">
        <f t="shared" si="47"/>
        <v/>
      </c>
    </row>
    <row r="988" spans="1:5">
      <c r="A988" t="str">
        <f>IF(ROW()-2&lt;=$J$3,ROW()-2,"")</f>
        <v/>
      </c>
      <c r="B988" t="str">
        <f t="shared" si="45"/>
        <v/>
      </c>
      <c r="C988" s="20" t="str">
        <f>IF(ISNONTEXT(A988),D987*$J$4/12,"")</f>
        <v/>
      </c>
      <c r="D988" s="20" t="str">
        <f t="shared" si="46"/>
        <v/>
      </c>
      <c r="E988" s="23" t="str">
        <f t="shared" si="47"/>
        <v/>
      </c>
    </row>
    <row r="989" spans="1:5">
      <c r="A989" t="str">
        <f>IF(ROW()-2&lt;=$J$3,ROW()-2,"")</f>
        <v/>
      </c>
      <c r="B989" t="str">
        <f t="shared" si="45"/>
        <v/>
      </c>
      <c r="C989" s="20" t="str">
        <f>IF(ISNONTEXT(A989),D988*$J$4/12,"")</f>
        <v/>
      </c>
      <c r="D989" s="20" t="str">
        <f t="shared" si="46"/>
        <v/>
      </c>
      <c r="E989" s="23" t="str">
        <f t="shared" si="47"/>
        <v/>
      </c>
    </row>
    <row r="990" spans="1:5">
      <c r="A990" t="str">
        <f>IF(ROW()-2&lt;=$J$3,ROW()-2,"")</f>
        <v/>
      </c>
      <c r="B990" t="str">
        <f t="shared" si="45"/>
        <v/>
      </c>
      <c r="C990" s="20" t="str">
        <f>IF(ISNONTEXT(A990),D989*$J$4/12,"")</f>
        <v/>
      </c>
      <c r="D990" s="20" t="str">
        <f t="shared" si="46"/>
        <v/>
      </c>
      <c r="E990" s="23" t="str">
        <f t="shared" si="47"/>
        <v/>
      </c>
    </row>
    <row r="991" spans="1:5">
      <c r="A991" t="str">
        <f>IF(ROW()-2&lt;=$J$3,ROW()-2,"")</f>
        <v/>
      </c>
      <c r="B991" t="str">
        <f t="shared" si="45"/>
        <v/>
      </c>
      <c r="C991" s="20" t="str">
        <f>IF(ISNONTEXT(A991),D990*$J$4/12,"")</f>
        <v/>
      </c>
      <c r="D991" s="20" t="str">
        <f t="shared" si="46"/>
        <v/>
      </c>
      <c r="E991" s="23" t="str">
        <f t="shared" si="47"/>
        <v/>
      </c>
    </row>
    <row r="992" spans="1:5">
      <c r="A992" t="str">
        <f>IF(ROW()-2&lt;=$J$3,ROW()-2,"")</f>
        <v/>
      </c>
      <c r="B992" t="str">
        <f t="shared" si="45"/>
        <v/>
      </c>
      <c r="C992" s="20" t="str">
        <f>IF(ISNONTEXT(A992),D991*$J$4/12,"")</f>
        <v/>
      </c>
      <c r="D992" s="20" t="str">
        <f t="shared" si="46"/>
        <v/>
      </c>
      <c r="E992" s="23" t="str">
        <f t="shared" si="47"/>
        <v/>
      </c>
    </row>
    <row r="993" spans="1:5">
      <c r="A993" t="str">
        <f>IF(ROW()-2&lt;=$J$3,ROW()-2,"")</f>
        <v/>
      </c>
      <c r="B993" t="str">
        <f t="shared" si="45"/>
        <v/>
      </c>
      <c r="C993" s="20" t="str">
        <f>IF(ISNONTEXT(A993),D992*$J$4/12,"")</f>
        <v/>
      </c>
      <c r="D993" s="20" t="str">
        <f t="shared" si="46"/>
        <v/>
      </c>
      <c r="E993" s="23" t="str">
        <f t="shared" si="47"/>
        <v/>
      </c>
    </row>
    <row r="994" spans="1:5">
      <c r="A994" t="str">
        <f>IF(ROW()-2&lt;=$J$3,ROW()-2,"")</f>
        <v/>
      </c>
      <c r="B994" t="str">
        <f t="shared" si="45"/>
        <v/>
      </c>
      <c r="C994" s="20" t="str">
        <f>IF(ISNONTEXT(A994),D993*$J$4/12,"")</f>
        <v/>
      </c>
      <c r="D994" s="20" t="str">
        <f t="shared" si="46"/>
        <v/>
      </c>
      <c r="E994" s="23" t="str">
        <f t="shared" si="47"/>
        <v/>
      </c>
    </row>
    <row r="995" spans="1:5">
      <c r="A995" t="str">
        <f>IF(ROW()-2&lt;=$J$3,ROW()-2,"")</f>
        <v/>
      </c>
      <c r="B995" t="str">
        <f t="shared" si="45"/>
        <v/>
      </c>
      <c r="C995" s="20" t="str">
        <f>IF(ISNONTEXT(A995),D994*$J$4/12,"")</f>
        <v/>
      </c>
      <c r="D995" s="20" t="str">
        <f t="shared" si="46"/>
        <v/>
      </c>
      <c r="E995" s="23" t="str">
        <f t="shared" si="47"/>
        <v/>
      </c>
    </row>
    <row r="996" spans="1:5">
      <c r="A996" t="str">
        <f>IF(ROW()-2&lt;=$J$3,ROW()-2,"")</f>
        <v/>
      </c>
      <c r="B996" t="str">
        <f t="shared" si="45"/>
        <v/>
      </c>
      <c r="C996" s="20" t="str">
        <f>IF(ISNONTEXT(A996),D995*$J$4/12,"")</f>
        <v/>
      </c>
      <c r="D996" s="20" t="str">
        <f t="shared" si="46"/>
        <v/>
      </c>
      <c r="E996" s="23" t="str">
        <f t="shared" si="47"/>
        <v/>
      </c>
    </row>
    <row r="997" spans="1:5">
      <c r="A997" t="str">
        <f>IF(ROW()-2&lt;=$J$3,ROW()-2,"")</f>
        <v/>
      </c>
      <c r="B997" t="str">
        <f t="shared" si="45"/>
        <v/>
      </c>
      <c r="C997" s="20" t="str">
        <f>IF(ISNONTEXT(A997),D996*$J$4/12,"")</f>
        <v/>
      </c>
      <c r="D997" s="20" t="str">
        <f t="shared" si="46"/>
        <v/>
      </c>
      <c r="E997" s="23" t="str">
        <f t="shared" si="47"/>
        <v/>
      </c>
    </row>
    <row r="998" spans="1:5">
      <c r="A998" t="str">
        <f>IF(ROW()-2&lt;=$J$3,ROW()-2,"")</f>
        <v/>
      </c>
      <c r="B998" t="str">
        <f t="shared" si="45"/>
        <v/>
      </c>
      <c r="C998" s="20" t="str">
        <f>IF(ISNONTEXT(A998),D997*$J$4/12,"")</f>
        <v/>
      </c>
      <c r="D998" s="20" t="str">
        <f t="shared" si="46"/>
        <v/>
      </c>
      <c r="E998" s="23" t="str">
        <f t="shared" si="47"/>
        <v/>
      </c>
    </row>
    <row r="999" spans="1:5">
      <c r="A999" t="str">
        <f>IF(ROW()-2&lt;=$J$3,ROW()-2,"")</f>
        <v/>
      </c>
      <c r="B999" t="str">
        <f t="shared" si="45"/>
        <v/>
      </c>
      <c r="C999" s="20" t="str">
        <f>IF(ISNONTEXT(A999),D998*$J$4/12,"")</f>
        <v/>
      </c>
      <c r="D999" s="20" t="str">
        <f t="shared" si="46"/>
        <v/>
      </c>
      <c r="E999" s="23" t="str">
        <f t="shared" si="47"/>
        <v/>
      </c>
    </row>
    <row r="1000" spans="1:5">
      <c r="A1000" t="str">
        <f>IF(ROW()-2&lt;=$J$3,ROW()-2,"")</f>
        <v/>
      </c>
      <c r="B1000" t="str">
        <f t="shared" si="45"/>
        <v/>
      </c>
      <c r="C1000" s="20" t="str">
        <f>IF(ISNONTEXT(A1000),D999*$J$4/12,"")</f>
        <v/>
      </c>
      <c r="D1000" s="20" t="str">
        <f t="shared" si="46"/>
        <v/>
      </c>
      <c r="E1000" s="23" t="str">
        <f t="shared" si="47"/>
        <v/>
      </c>
    </row>
    <row r="1001" spans="1:5">
      <c r="A1001" t="str">
        <f>IF(ROW()-2&lt;=$J$3,ROW()-2,"")</f>
        <v/>
      </c>
      <c r="B1001" t="str">
        <f t="shared" si="45"/>
        <v/>
      </c>
      <c r="C1001" s="20" t="str">
        <f>IF(ISNONTEXT(A1001),D1000*$J$4/12,"")</f>
        <v/>
      </c>
      <c r="D1001" s="20" t="str">
        <f t="shared" si="46"/>
        <v/>
      </c>
      <c r="E1001" s="23" t="str">
        <f t="shared" si="47"/>
        <v/>
      </c>
    </row>
    <row r="1002" spans="1:5">
      <c r="A1002" t="str">
        <f>IF(ROW()-2&lt;=$J$3,ROW()-2,"")</f>
        <v/>
      </c>
      <c r="B1002" t="str">
        <f t="shared" si="45"/>
        <v/>
      </c>
      <c r="C1002" s="20" t="str">
        <f>IF(ISNONTEXT(A1002),D1001*$J$4/12,"")</f>
        <v/>
      </c>
      <c r="D1002" s="20" t="str">
        <f t="shared" si="46"/>
        <v/>
      </c>
      <c r="E1002" s="23" t="str">
        <f t="shared" si="47"/>
        <v/>
      </c>
    </row>
    <row r="1003" spans="1:5">
      <c r="A1003" t="str">
        <f>IF(ROW()-2&lt;=$J$3,ROW()-2,"")</f>
        <v/>
      </c>
      <c r="B1003" t="str">
        <f t="shared" si="45"/>
        <v/>
      </c>
      <c r="C1003" s="20" t="str">
        <f>IF(ISNONTEXT(A1003),D1002*$J$4/12,"")</f>
        <v/>
      </c>
      <c r="D1003" s="20" t="str">
        <f t="shared" si="46"/>
        <v/>
      </c>
      <c r="E1003" s="23" t="str">
        <f t="shared" si="47"/>
        <v/>
      </c>
    </row>
    <row r="1004" spans="1:5">
      <c r="A1004" t="str">
        <f>IF(ROW()-2&lt;=$J$3,ROW()-2,"")</f>
        <v/>
      </c>
      <c r="B1004" t="str">
        <f t="shared" si="45"/>
        <v/>
      </c>
      <c r="C1004" s="20" t="str">
        <f>IF(ISNONTEXT(A1004),D1003*$J$4/12,"")</f>
        <v/>
      </c>
      <c r="D1004" s="20" t="str">
        <f t="shared" si="46"/>
        <v/>
      </c>
      <c r="E1004" s="23" t="str">
        <f t="shared" si="47"/>
        <v/>
      </c>
    </row>
    <row r="1005" spans="1:5">
      <c r="A1005" t="str">
        <f>IF(ROW()-2&lt;=$J$3,ROW()-2,"")</f>
        <v/>
      </c>
      <c r="B1005" t="str">
        <f t="shared" si="45"/>
        <v/>
      </c>
      <c r="C1005" s="20" t="str">
        <f>IF(ISNONTEXT(A1005),D1004*$J$4/12,"")</f>
        <v/>
      </c>
      <c r="D1005" s="20" t="str">
        <f t="shared" si="46"/>
        <v/>
      </c>
      <c r="E1005" s="23" t="str">
        <f t="shared" si="47"/>
        <v/>
      </c>
    </row>
    <row r="1006" spans="1:5">
      <c r="A1006" t="str">
        <f>IF(ROW()-2&lt;=$J$3,ROW()-2,"")</f>
        <v/>
      </c>
      <c r="B1006" t="str">
        <f t="shared" si="45"/>
        <v/>
      </c>
      <c r="C1006" s="20" t="str">
        <f>IF(ISNONTEXT(A1006),D1005*$J$4/12,"")</f>
        <v/>
      </c>
      <c r="D1006" s="20" t="str">
        <f t="shared" si="46"/>
        <v/>
      </c>
      <c r="E1006" s="23" t="str">
        <f t="shared" si="47"/>
        <v/>
      </c>
    </row>
    <row r="1007" spans="1:5">
      <c r="A1007" t="str">
        <f>IF(ROW()-2&lt;=$J$3,ROW()-2,"")</f>
        <v/>
      </c>
      <c r="B1007" t="str">
        <f t="shared" si="45"/>
        <v/>
      </c>
      <c r="C1007" s="20" t="str">
        <f>IF(ISNONTEXT(A1007),D1006*$J$4/12,"")</f>
        <v/>
      </c>
      <c r="D1007" s="20" t="str">
        <f t="shared" si="46"/>
        <v/>
      </c>
      <c r="E1007" s="23" t="str">
        <f t="shared" si="47"/>
        <v/>
      </c>
    </row>
    <row r="1008" spans="1:5">
      <c r="A1008" t="str">
        <f>IF(ROW()-2&lt;=$J$3,ROW()-2,"")</f>
        <v/>
      </c>
      <c r="B1008" t="str">
        <f t="shared" si="45"/>
        <v/>
      </c>
      <c r="C1008" s="20" t="str">
        <f>IF(ISNONTEXT(A1008),D1007*$J$4/12,"")</f>
        <v/>
      </c>
      <c r="D1008" s="20" t="str">
        <f t="shared" si="46"/>
        <v/>
      </c>
      <c r="E1008" s="23" t="str">
        <f t="shared" si="47"/>
        <v/>
      </c>
    </row>
    <row r="1009" spans="1:5">
      <c r="A1009" t="str">
        <f>IF(ROW()-2&lt;=$J$3,ROW()-2,"")</f>
        <v/>
      </c>
      <c r="B1009" t="str">
        <f t="shared" si="45"/>
        <v/>
      </c>
      <c r="C1009" s="20" t="str">
        <f>IF(ISNONTEXT(A1009),D1008*$J$4/12,"")</f>
        <v/>
      </c>
      <c r="D1009" s="20" t="str">
        <f t="shared" si="46"/>
        <v/>
      </c>
      <c r="E1009" s="23" t="str">
        <f t="shared" si="47"/>
        <v/>
      </c>
    </row>
    <row r="1010" spans="1:5">
      <c r="A1010" t="str">
        <f>IF(ROW()-2&lt;=$J$3,ROW()-2,"")</f>
        <v/>
      </c>
      <c r="B1010" t="str">
        <f t="shared" si="45"/>
        <v/>
      </c>
      <c r="C1010" s="20" t="str">
        <f>IF(ISNONTEXT(A1010),D1009*$J$4/12,"")</f>
        <v/>
      </c>
      <c r="D1010" s="20" t="str">
        <f t="shared" si="46"/>
        <v/>
      </c>
      <c r="E1010" s="23" t="str">
        <f t="shared" si="47"/>
        <v/>
      </c>
    </row>
    <row r="1011" spans="1:5">
      <c r="A1011" t="str">
        <f>IF(ROW()-2&lt;=$J$3,ROW()-2,"")</f>
        <v/>
      </c>
      <c r="B1011" t="str">
        <f t="shared" si="45"/>
        <v/>
      </c>
      <c r="C1011" s="20" t="str">
        <f>IF(ISNONTEXT(A1011),D1010*$J$4/12,"")</f>
        <v/>
      </c>
      <c r="D1011" s="20" t="str">
        <f t="shared" si="46"/>
        <v/>
      </c>
      <c r="E1011" s="23" t="str">
        <f t="shared" si="47"/>
        <v/>
      </c>
    </row>
    <row r="1012" spans="1:5">
      <c r="A1012" t="str">
        <f>IF(ROW()-2&lt;=$J$3,ROW()-2,"")</f>
        <v/>
      </c>
      <c r="B1012" t="str">
        <f t="shared" si="45"/>
        <v/>
      </c>
      <c r="C1012" s="20" t="str">
        <f>IF(ISNONTEXT(A1012),D1011*$J$4/12,"")</f>
        <v/>
      </c>
      <c r="D1012" s="20" t="str">
        <f t="shared" si="46"/>
        <v/>
      </c>
      <c r="E1012" s="23" t="str">
        <f t="shared" si="47"/>
        <v/>
      </c>
    </row>
    <row r="1013" spans="1:5">
      <c r="A1013" t="str">
        <f>IF(ROW()-2&lt;=$J$3,ROW()-2,"")</f>
        <v/>
      </c>
      <c r="B1013" t="str">
        <f t="shared" si="45"/>
        <v/>
      </c>
      <c r="C1013" s="20" t="str">
        <f>IF(ISNONTEXT(A1013),D1012*$J$4/12,"")</f>
        <v/>
      </c>
      <c r="D1013" s="20" t="str">
        <f t="shared" si="46"/>
        <v/>
      </c>
      <c r="E1013" s="23" t="str">
        <f t="shared" si="47"/>
        <v/>
      </c>
    </row>
    <row r="1014" spans="1:5">
      <c r="A1014" t="str">
        <f>IF(ROW()-2&lt;=$J$3,ROW()-2,"")</f>
        <v/>
      </c>
      <c r="B1014" t="str">
        <f t="shared" si="45"/>
        <v/>
      </c>
      <c r="C1014" s="20" t="str">
        <f>IF(ISNONTEXT(A1014),D1013*$J$4/12,"")</f>
        <v/>
      </c>
      <c r="D1014" s="20" t="str">
        <f t="shared" si="46"/>
        <v/>
      </c>
      <c r="E1014" s="23" t="str">
        <f t="shared" si="47"/>
        <v/>
      </c>
    </row>
    <row r="1015" spans="1:5">
      <c r="A1015" t="str">
        <f>IF(ROW()-2&lt;=$J$3,ROW()-2,"")</f>
        <v/>
      </c>
      <c r="B1015" t="str">
        <f t="shared" si="45"/>
        <v/>
      </c>
      <c r="C1015" s="20" t="str">
        <f>IF(ISNONTEXT(A1015),D1014*$J$4/12,"")</f>
        <v/>
      </c>
      <c r="D1015" s="20" t="str">
        <f t="shared" si="46"/>
        <v/>
      </c>
      <c r="E1015" s="23" t="str">
        <f t="shared" si="47"/>
        <v/>
      </c>
    </row>
    <row r="1016" spans="1:5">
      <c r="A1016" t="str">
        <f>IF(ROW()-2&lt;=$J$3,ROW()-2,"")</f>
        <v/>
      </c>
      <c r="B1016" t="str">
        <f t="shared" si="45"/>
        <v/>
      </c>
      <c r="C1016" s="20" t="str">
        <f>IF(ISNONTEXT(A1016),D1015*$J$4/12,"")</f>
        <v/>
      </c>
      <c r="D1016" s="20" t="str">
        <f t="shared" si="46"/>
        <v/>
      </c>
      <c r="E1016" s="23" t="str">
        <f t="shared" si="47"/>
        <v/>
      </c>
    </row>
    <row r="1017" spans="1:5">
      <c r="A1017" t="str">
        <f>IF(ROW()-2&lt;=$J$3,ROW()-2,"")</f>
        <v/>
      </c>
      <c r="B1017" t="str">
        <f t="shared" si="45"/>
        <v/>
      </c>
      <c r="C1017" s="20" t="str">
        <f>IF(ISNONTEXT(A1017),D1016*$J$4/12,"")</f>
        <v/>
      </c>
      <c r="D1017" s="20" t="str">
        <f t="shared" si="46"/>
        <v/>
      </c>
      <c r="E1017" s="23" t="str">
        <f t="shared" si="47"/>
        <v/>
      </c>
    </row>
    <row r="1018" spans="1:5">
      <c r="A1018" t="str">
        <f>IF(ROW()-2&lt;=$J$3,ROW()-2,"")</f>
        <v/>
      </c>
      <c r="B1018" t="str">
        <f t="shared" si="45"/>
        <v/>
      </c>
      <c r="C1018" s="20" t="str">
        <f>IF(ISNONTEXT(A1018),D1017*$J$4/12,"")</f>
        <v/>
      </c>
      <c r="D1018" s="20" t="str">
        <f t="shared" si="46"/>
        <v/>
      </c>
      <c r="E1018" s="23" t="str">
        <f t="shared" si="47"/>
        <v/>
      </c>
    </row>
    <row r="1019" spans="1:5">
      <c r="A1019" t="str">
        <f>IF(ROW()-2&lt;=$J$3,ROW()-2,"")</f>
        <v/>
      </c>
      <c r="B1019" t="str">
        <f t="shared" si="45"/>
        <v/>
      </c>
      <c r="C1019" s="20" t="str">
        <f>IF(ISNONTEXT(A1019),D1018*$J$4/12,"")</f>
        <v/>
      </c>
      <c r="D1019" s="20" t="str">
        <f t="shared" si="46"/>
        <v/>
      </c>
      <c r="E1019" s="23" t="str">
        <f t="shared" si="47"/>
        <v/>
      </c>
    </row>
    <row r="1020" spans="1:5">
      <c r="A1020" t="str">
        <f>IF(ROW()-2&lt;=$J$3,ROW()-2,"")</f>
        <v/>
      </c>
      <c r="B1020" t="str">
        <f t="shared" si="45"/>
        <v/>
      </c>
      <c r="C1020" s="20" t="str">
        <f>IF(ISNONTEXT(A1020),D1019*$J$4/12,"")</f>
        <v/>
      </c>
      <c r="D1020" s="20" t="str">
        <f t="shared" si="46"/>
        <v/>
      </c>
      <c r="E1020" s="23" t="str">
        <f t="shared" si="47"/>
        <v/>
      </c>
    </row>
    <row r="1021" spans="1:5">
      <c r="A1021" t="str">
        <f>IF(ROW()-2&lt;=$J$3,ROW()-2,"")</f>
        <v/>
      </c>
      <c r="B1021" t="str">
        <f t="shared" si="45"/>
        <v/>
      </c>
      <c r="C1021" s="20" t="str">
        <f>IF(ISNONTEXT(A1021),D1020*$J$4/12,"")</f>
        <v/>
      </c>
      <c r="D1021" s="20" t="str">
        <f t="shared" si="46"/>
        <v/>
      </c>
      <c r="E1021" s="23" t="str">
        <f t="shared" si="47"/>
        <v/>
      </c>
    </row>
    <row r="1022" spans="1:5">
      <c r="A1022" t="str">
        <f>IF(ROW()-2&lt;=$J$3,ROW()-2,"")</f>
        <v/>
      </c>
      <c r="B1022" t="str">
        <f t="shared" si="45"/>
        <v/>
      </c>
      <c r="C1022" s="20" t="str">
        <f>IF(ISNONTEXT(A1022),D1021*$J$4/12,"")</f>
        <v/>
      </c>
      <c r="D1022" s="20" t="str">
        <f t="shared" si="46"/>
        <v/>
      </c>
      <c r="E1022" s="23" t="str">
        <f t="shared" si="47"/>
        <v/>
      </c>
    </row>
    <row r="1023" spans="1:5">
      <c r="A1023" t="str">
        <f>IF(ROW()-2&lt;=$J$3,ROW()-2,"")</f>
        <v/>
      </c>
      <c r="B1023" t="str">
        <f t="shared" si="45"/>
        <v/>
      </c>
      <c r="C1023" s="20" t="str">
        <f>IF(ISNONTEXT(A1023),D1022*$J$4/12,"")</f>
        <v/>
      </c>
      <c r="D1023" s="20" t="str">
        <f t="shared" si="46"/>
        <v/>
      </c>
      <c r="E1023" s="23" t="str">
        <f t="shared" si="47"/>
        <v/>
      </c>
    </row>
    <row r="1024" spans="1:5">
      <c r="A1024" t="str">
        <f>IF(ROW()-2&lt;=$J$3,ROW()-2,"")</f>
        <v/>
      </c>
      <c r="B1024" t="str">
        <f t="shared" si="45"/>
        <v/>
      </c>
      <c r="C1024" s="20" t="str">
        <f>IF(ISNONTEXT(A1024),D1023*$J$4/12,"")</f>
        <v/>
      </c>
      <c r="D1024" s="20" t="str">
        <f t="shared" si="46"/>
        <v/>
      </c>
      <c r="E1024" s="23" t="str">
        <f t="shared" si="47"/>
        <v/>
      </c>
    </row>
    <row r="1025" spans="1:5">
      <c r="A1025" t="str">
        <f>IF(ROW()-2&lt;=$J$3,ROW()-2,"")</f>
        <v/>
      </c>
      <c r="B1025" t="str">
        <f t="shared" si="45"/>
        <v/>
      </c>
      <c r="C1025" s="20" t="str">
        <f>IF(ISNONTEXT(A1025),D1024*$J$4/12,"")</f>
        <v/>
      </c>
      <c r="D1025" s="20" t="str">
        <f t="shared" si="46"/>
        <v/>
      </c>
      <c r="E1025" s="23" t="str">
        <f t="shared" si="47"/>
        <v/>
      </c>
    </row>
    <row r="1026" spans="1:5">
      <c r="A1026" t="str">
        <f>IF(ROW()-2&lt;=$J$3,ROW()-2,"")</f>
        <v/>
      </c>
      <c r="B1026" t="str">
        <f t="shared" si="45"/>
        <v/>
      </c>
      <c r="C1026" s="20" t="str">
        <f>IF(ISNONTEXT(A1026),D1025*$J$4/12,"")</f>
        <v/>
      </c>
      <c r="D1026" s="20" t="str">
        <f t="shared" si="46"/>
        <v/>
      </c>
      <c r="E1026" s="23" t="str">
        <f t="shared" si="47"/>
        <v/>
      </c>
    </row>
    <row r="1027" spans="1:5">
      <c r="A1027" t="str">
        <f>IF(ROW()-2&lt;=$J$3,ROW()-2,"")</f>
        <v/>
      </c>
      <c r="B1027" t="str">
        <f t="shared" si="45"/>
        <v/>
      </c>
      <c r="C1027" s="20" t="str">
        <f>IF(ISNONTEXT(A1027),D1026*$J$4/12,"")</f>
        <v/>
      </c>
      <c r="D1027" s="20" t="str">
        <f t="shared" si="46"/>
        <v/>
      </c>
      <c r="E1027" s="23" t="str">
        <f t="shared" si="47"/>
        <v/>
      </c>
    </row>
    <row r="1028" spans="1:5">
      <c r="A1028" t="str">
        <f>IF(ROW()-2&lt;=$J$3,ROW()-2,"")</f>
        <v/>
      </c>
      <c r="B1028" t="str">
        <f t="shared" ref="B1028:B1091" si="48">IF(ISNONTEXT(A1028),$J$5,"")</f>
        <v/>
      </c>
      <c r="C1028" s="20" t="str">
        <f>IF(ISNONTEXT(A1028),D1027*$J$4/12,"")</f>
        <v/>
      </c>
      <c r="D1028" s="20" t="str">
        <f t="shared" ref="D1028:D1091" si="49">IF(ISNONTEXT(A1028),D1027-B1028+C1028,"")</f>
        <v/>
      </c>
      <c r="E1028" s="23" t="str">
        <f t="shared" ref="E1028:E1091" si="50">IF(ISNONTEXT(A1028),$D$2-D1028,"")</f>
        <v/>
      </c>
    </row>
    <row r="1029" spans="1:5">
      <c r="A1029" t="str">
        <f>IF(ROW()-2&lt;=$J$3,ROW()-2,"")</f>
        <v/>
      </c>
      <c r="B1029" t="str">
        <f t="shared" si="48"/>
        <v/>
      </c>
      <c r="C1029" s="20" t="str">
        <f>IF(ISNONTEXT(A1029),D1028*$J$4/12,"")</f>
        <v/>
      </c>
      <c r="D1029" s="20" t="str">
        <f t="shared" si="49"/>
        <v/>
      </c>
      <c r="E1029" s="23" t="str">
        <f t="shared" si="50"/>
        <v/>
      </c>
    </row>
    <row r="1030" spans="1:5">
      <c r="A1030" t="str">
        <f>IF(ROW()-2&lt;=$J$3,ROW()-2,"")</f>
        <v/>
      </c>
      <c r="B1030" t="str">
        <f t="shared" si="48"/>
        <v/>
      </c>
      <c r="C1030" s="20" t="str">
        <f>IF(ISNONTEXT(A1030),D1029*$J$4/12,"")</f>
        <v/>
      </c>
      <c r="D1030" s="20" t="str">
        <f t="shared" si="49"/>
        <v/>
      </c>
      <c r="E1030" s="23" t="str">
        <f t="shared" si="50"/>
        <v/>
      </c>
    </row>
    <row r="1031" spans="1:5">
      <c r="A1031" t="str">
        <f>IF(ROW()-2&lt;=$J$3,ROW()-2,"")</f>
        <v/>
      </c>
      <c r="B1031" t="str">
        <f t="shared" si="48"/>
        <v/>
      </c>
      <c r="C1031" s="20" t="str">
        <f>IF(ISNONTEXT(A1031),D1030*$J$4/12,"")</f>
        <v/>
      </c>
      <c r="D1031" s="20" t="str">
        <f t="shared" si="49"/>
        <v/>
      </c>
      <c r="E1031" s="23" t="str">
        <f t="shared" si="50"/>
        <v/>
      </c>
    </row>
    <row r="1032" spans="1:5">
      <c r="A1032" t="str">
        <f>IF(ROW()-2&lt;=$J$3,ROW()-2,"")</f>
        <v/>
      </c>
      <c r="B1032" t="str">
        <f t="shared" si="48"/>
        <v/>
      </c>
      <c r="C1032" s="20" t="str">
        <f>IF(ISNONTEXT(A1032),D1031*$J$4/12,"")</f>
        <v/>
      </c>
      <c r="D1032" s="20" t="str">
        <f t="shared" si="49"/>
        <v/>
      </c>
      <c r="E1032" s="23" t="str">
        <f t="shared" si="50"/>
        <v/>
      </c>
    </row>
    <row r="1033" spans="1:5">
      <c r="A1033" t="str">
        <f>IF(ROW()-2&lt;=$J$3,ROW()-2,"")</f>
        <v/>
      </c>
      <c r="B1033" t="str">
        <f t="shared" si="48"/>
        <v/>
      </c>
      <c r="C1033" s="20" t="str">
        <f>IF(ISNONTEXT(A1033),D1032*$J$4/12,"")</f>
        <v/>
      </c>
      <c r="D1033" s="20" t="str">
        <f t="shared" si="49"/>
        <v/>
      </c>
      <c r="E1033" s="23" t="str">
        <f t="shared" si="50"/>
        <v/>
      </c>
    </row>
    <row r="1034" spans="1:5">
      <c r="A1034" t="str">
        <f>IF(ROW()-2&lt;=$J$3,ROW()-2,"")</f>
        <v/>
      </c>
      <c r="B1034" t="str">
        <f t="shared" si="48"/>
        <v/>
      </c>
      <c r="C1034" s="20" t="str">
        <f>IF(ISNONTEXT(A1034),D1033*$J$4/12,"")</f>
        <v/>
      </c>
      <c r="D1034" s="20" t="str">
        <f t="shared" si="49"/>
        <v/>
      </c>
      <c r="E1034" s="23" t="str">
        <f t="shared" si="50"/>
        <v/>
      </c>
    </row>
    <row r="1035" spans="1:5">
      <c r="A1035" t="str">
        <f>IF(ROW()-2&lt;=$J$3,ROW()-2,"")</f>
        <v/>
      </c>
      <c r="B1035" t="str">
        <f t="shared" si="48"/>
        <v/>
      </c>
      <c r="C1035" s="20" t="str">
        <f>IF(ISNONTEXT(A1035),D1034*$J$4/12,"")</f>
        <v/>
      </c>
      <c r="D1035" s="20" t="str">
        <f t="shared" si="49"/>
        <v/>
      </c>
      <c r="E1035" s="23" t="str">
        <f t="shared" si="50"/>
        <v/>
      </c>
    </row>
    <row r="1036" spans="1:5">
      <c r="A1036" t="str">
        <f>IF(ROW()-2&lt;=$J$3,ROW()-2,"")</f>
        <v/>
      </c>
      <c r="B1036" t="str">
        <f t="shared" si="48"/>
        <v/>
      </c>
      <c r="C1036" s="20" t="str">
        <f>IF(ISNONTEXT(A1036),D1035*$J$4/12,"")</f>
        <v/>
      </c>
      <c r="D1036" s="20" t="str">
        <f t="shared" si="49"/>
        <v/>
      </c>
      <c r="E1036" s="23" t="str">
        <f t="shared" si="50"/>
        <v/>
      </c>
    </row>
    <row r="1037" spans="1:5">
      <c r="A1037" t="str">
        <f>IF(ROW()-2&lt;=$J$3,ROW()-2,"")</f>
        <v/>
      </c>
      <c r="B1037" t="str">
        <f t="shared" si="48"/>
        <v/>
      </c>
      <c r="C1037" s="20" t="str">
        <f>IF(ISNONTEXT(A1037),D1036*$J$4/12,"")</f>
        <v/>
      </c>
      <c r="D1037" s="20" t="str">
        <f t="shared" si="49"/>
        <v/>
      </c>
      <c r="E1037" s="23" t="str">
        <f t="shared" si="50"/>
        <v/>
      </c>
    </row>
    <row r="1038" spans="1:5">
      <c r="A1038" t="str">
        <f>IF(ROW()-2&lt;=$J$3,ROW()-2,"")</f>
        <v/>
      </c>
      <c r="B1038" t="str">
        <f t="shared" si="48"/>
        <v/>
      </c>
      <c r="C1038" s="20" t="str">
        <f>IF(ISNONTEXT(A1038),D1037*$J$4/12,"")</f>
        <v/>
      </c>
      <c r="D1038" s="20" t="str">
        <f t="shared" si="49"/>
        <v/>
      </c>
      <c r="E1038" s="23" t="str">
        <f t="shared" si="50"/>
        <v/>
      </c>
    </row>
    <row r="1039" spans="1:5">
      <c r="A1039" t="str">
        <f>IF(ROW()-2&lt;=$J$3,ROW()-2,"")</f>
        <v/>
      </c>
      <c r="B1039" t="str">
        <f t="shared" si="48"/>
        <v/>
      </c>
      <c r="C1039" s="20" t="str">
        <f>IF(ISNONTEXT(A1039),D1038*$J$4/12,"")</f>
        <v/>
      </c>
      <c r="D1039" s="20" t="str">
        <f t="shared" si="49"/>
        <v/>
      </c>
      <c r="E1039" s="23" t="str">
        <f t="shared" si="50"/>
        <v/>
      </c>
    </row>
    <row r="1040" spans="1:5">
      <c r="A1040" t="str">
        <f>IF(ROW()-2&lt;=$J$3,ROW()-2,"")</f>
        <v/>
      </c>
      <c r="B1040" t="str">
        <f t="shared" si="48"/>
        <v/>
      </c>
      <c r="C1040" s="20" t="str">
        <f>IF(ISNONTEXT(A1040),D1039*$J$4/12,"")</f>
        <v/>
      </c>
      <c r="D1040" s="20" t="str">
        <f t="shared" si="49"/>
        <v/>
      </c>
      <c r="E1040" s="23" t="str">
        <f t="shared" si="50"/>
        <v/>
      </c>
    </row>
    <row r="1041" spans="1:5">
      <c r="A1041" t="str">
        <f>IF(ROW()-2&lt;=$J$3,ROW()-2,"")</f>
        <v/>
      </c>
      <c r="B1041" t="str">
        <f t="shared" si="48"/>
        <v/>
      </c>
      <c r="C1041" s="20" t="str">
        <f>IF(ISNONTEXT(A1041),D1040*$J$4/12,"")</f>
        <v/>
      </c>
      <c r="D1041" s="20" t="str">
        <f t="shared" si="49"/>
        <v/>
      </c>
      <c r="E1041" s="23" t="str">
        <f t="shared" si="50"/>
        <v/>
      </c>
    </row>
    <row r="1042" spans="1:5">
      <c r="A1042" t="str">
        <f>IF(ROW()-2&lt;=$J$3,ROW()-2,"")</f>
        <v/>
      </c>
      <c r="B1042" t="str">
        <f t="shared" si="48"/>
        <v/>
      </c>
      <c r="C1042" s="20" t="str">
        <f>IF(ISNONTEXT(A1042),D1041*$J$4/12,"")</f>
        <v/>
      </c>
      <c r="D1042" s="20" t="str">
        <f t="shared" si="49"/>
        <v/>
      </c>
      <c r="E1042" s="23" t="str">
        <f t="shared" si="50"/>
        <v/>
      </c>
    </row>
    <row r="1043" spans="1:5">
      <c r="A1043" t="str">
        <f>IF(ROW()-2&lt;=$J$3,ROW()-2,"")</f>
        <v/>
      </c>
      <c r="B1043" t="str">
        <f t="shared" si="48"/>
        <v/>
      </c>
      <c r="C1043" s="20" t="str">
        <f>IF(ISNONTEXT(A1043),D1042*$J$4/12,"")</f>
        <v/>
      </c>
      <c r="D1043" s="20" t="str">
        <f t="shared" si="49"/>
        <v/>
      </c>
      <c r="E1043" s="23" t="str">
        <f t="shared" si="50"/>
        <v/>
      </c>
    </row>
    <row r="1044" spans="1:5">
      <c r="A1044" t="str">
        <f>IF(ROW()-2&lt;=$J$3,ROW()-2,"")</f>
        <v/>
      </c>
      <c r="B1044" t="str">
        <f t="shared" si="48"/>
        <v/>
      </c>
      <c r="C1044" s="20" t="str">
        <f>IF(ISNONTEXT(A1044),D1043*$J$4/12,"")</f>
        <v/>
      </c>
      <c r="D1044" s="20" t="str">
        <f t="shared" si="49"/>
        <v/>
      </c>
      <c r="E1044" s="23" t="str">
        <f t="shared" si="50"/>
        <v/>
      </c>
    </row>
    <row r="1045" spans="1:5">
      <c r="A1045" t="str">
        <f>IF(ROW()-2&lt;=$J$3,ROW()-2,"")</f>
        <v/>
      </c>
      <c r="B1045" t="str">
        <f t="shared" si="48"/>
        <v/>
      </c>
      <c r="C1045" s="20" t="str">
        <f>IF(ISNONTEXT(A1045),D1044*$J$4/12,"")</f>
        <v/>
      </c>
      <c r="D1045" s="20" t="str">
        <f t="shared" si="49"/>
        <v/>
      </c>
      <c r="E1045" s="23" t="str">
        <f t="shared" si="50"/>
        <v/>
      </c>
    </row>
    <row r="1046" spans="1:5">
      <c r="A1046" t="str">
        <f>IF(ROW()-2&lt;=$J$3,ROW()-2,"")</f>
        <v/>
      </c>
      <c r="B1046" t="str">
        <f t="shared" si="48"/>
        <v/>
      </c>
      <c r="C1046" s="20" t="str">
        <f>IF(ISNONTEXT(A1046),D1045*$J$4/12,"")</f>
        <v/>
      </c>
      <c r="D1046" s="20" t="str">
        <f t="shared" si="49"/>
        <v/>
      </c>
      <c r="E1046" s="23" t="str">
        <f t="shared" si="50"/>
        <v/>
      </c>
    </row>
    <row r="1047" spans="1:5">
      <c r="A1047" t="str">
        <f>IF(ROW()-2&lt;=$J$3,ROW()-2,"")</f>
        <v/>
      </c>
      <c r="B1047" t="str">
        <f t="shared" si="48"/>
        <v/>
      </c>
      <c r="C1047" s="20" t="str">
        <f>IF(ISNONTEXT(A1047),D1046*$J$4/12,"")</f>
        <v/>
      </c>
      <c r="D1047" s="20" t="str">
        <f t="shared" si="49"/>
        <v/>
      </c>
      <c r="E1047" s="23" t="str">
        <f t="shared" si="50"/>
        <v/>
      </c>
    </row>
    <row r="1048" spans="1:5">
      <c r="A1048" t="str">
        <f>IF(ROW()-2&lt;=$J$3,ROW()-2,"")</f>
        <v/>
      </c>
      <c r="B1048" t="str">
        <f t="shared" si="48"/>
        <v/>
      </c>
      <c r="C1048" s="20" t="str">
        <f>IF(ISNONTEXT(A1048),D1047*$J$4/12,"")</f>
        <v/>
      </c>
      <c r="D1048" s="20" t="str">
        <f t="shared" si="49"/>
        <v/>
      </c>
      <c r="E1048" s="23" t="str">
        <f t="shared" si="50"/>
        <v/>
      </c>
    </row>
    <row r="1049" spans="1:5">
      <c r="A1049" t="str">
        <f>IF(ROW()-2&lt;=$J$3,ROW()-2,"")</f>
        <v/>
      </c>
      <c r="B1049" t="str">
        <f t="shared" si="48"/>
        <v/>
      </c>
      <c r="C1049" s="20" t="str">
        <f>IF(ISNONTEXT(A1049),D1048*$J$4/12,"")</f>
        <v/>
      </c>
      <c r="D1049" s="20" t="str">
        <f t="shared" si="49"/>
        <v/>
      </c>
      <c r="E1049" s="23" t="str">
        <f t="shared" si="50"/>
        <v/>
      </c>
    </row>
    <row r="1050" spans="1:5">
      <c r="A1050" t="str">
        <f>IF(ROW()-2&lt;=$J$3,ROW()-2,"")</f>
        <v/>
      </c>
      <c r="B1050" t="str">
        <f t="shared" si="48"/>
        <v/>
      </c>
      <c r="C1050" s="20" t="str">
        <f>IF(ISNONTEXT(A1050),D1049*$J$4/12,"")</f>
        <v/>
      </c>
      <c r="D1050" s="20" t="str">
        <f t="shared" si="49"/>
        <v/>
      </c>
      <c r="E1050" s="23" t="str">
        <f t="shared" si="50"/>
        <v/>
      </c>
    </row>
    <row r="1051" spans="1:5">
      <c r="A1051" t="str">
        <f>IF(ROW()-2&lt;=$J$3,ROW()-2,"")</f>
        <v/>
      </c>
      <c r="B1051" t="str">
        <f t="shared" si="48"/>
        <v/>
      </c>
      <c r="C1051" s="20" t="str">
        <f>IF(ISNONTEXT(A1051),D1050*$J$4/12,"")</f>
        <v/>
      </c>
      <c r="D1051" s="20" t="str">
        <f t="shared" si="49"/>
        <v/>
      </c>
      <c r="E1051" s="23" t="str">
        <f t="shared" si="50"/>
        <v/>
      </c>
    </row>
    <row r="1052" spans="1:5">
      <c r="A1052" t="str">
        <f>IF(ROW()-2&lt;=$J$3,ROW()-2,"")</f>
        <v/>
      </c>
      <c r="B1052" t="str">
        <f t="shared" si="48"/>
        <v/>
      </c>
      <c r="C1052" s="20" t="str">
        <f>IF(ISNONTEXT(A1052),D1051*$J$4/12,"")</f>
        <v/>
      </c>
      <c r="D1052" s="20" t="str">
        <f t="shared" si="49"/>
        <v/>
      </c>
      <c r="E1052" s="23" t="str">
        <f t="shared" si="50"/>
        <v/>
      </c>
    </row>
    <row r="1053" spans="1:5">
      <c r="A1053" t="str">
        <f>IF(ROW()-2&lt;=$J$3,ROW()-2,"")</f>
        <v/>
      </c>
      <c r="B1053" t="str">
        <f t="shared" si="48"/>
        <v/>
      </c>
      <c r="C1053" s="20" t="str">
        <f>IF(ISNONTEXT(A1053),D1052*$J$4/12,"")</f>
        <v/>
      </c>
      <c r="D1053" s="20" t="str">
        <f t="shared" si="49"/>
        <v/>
      </c>
      <c r="E1053" s="23" t="str">
        <f t="shared" si="50"/>
        <v/>
      </c>
    </row>
    <row r="1054" spans="1:5">
      <c r="A1054" t="str">
        <f>IF(ROW()-2&lt;=$J$3,ROW()-2,"")</f>
        <v/>
      </c>
      <c r="B1054" t="str">
        <f t="shared" si="48"/>
        <v/>
      </c>
      <c r="C1054" s="20" t="str">
        <f>IF(ISNONTEXT(A1054),D1053*$J$4/12,"")</f>
        <v/>
      </c>
      <c r="D1054" s="20" t="str">
        <f t="shared" si="49"/>
        <v/>
      </c>
      <c r="E1054" s="23" t="str">
        <f t="shared" si="50"/>
        <v/>
      </c>
    </row>
    <row r="1055" spans="1:5">
      <c r="A1055" t="str">
        <f>IF(ROW()-2&lt;=$J$3,ROW()-2,"")</f>
        <v/>
      </c>
      <c r="B1055" t="str">
        <f t="shared" si="48"/>
        <v/>
      </c>
      <c r="C1055" s="20" t="str">
        <f>IF(ISNONTEXT(A1055),D1054*$J$4/12,"")</f>
        <v/>
      </c>
      <c r="D1055" s="20" t="str">
        <f t="shared" si="49"/>
        <v/>
      </c>
      <c r="E1055" s="23" t="str">
        <f t="shared" si="50"/>
        <v/>
      </c>
    </row>
    <row r="1056" spans="1:5">
      <c r="A1056" t="str">
        <f>IF(ROW()-2&lt;=$J$3,ROW()-2,"")</f>
        <v/>
      </c>
      <c r="B1056" t="str">
        <f t="shared" si="48"/>
        <v/>
      </c>
      <c r="C1056" s="20" t="str">
        <f>IF(ISNONTEXT(A1056),D1055*$J$4/12,"")</f>
        <v/>
      </c>
      <c r="D1056" s="20" t="str">
        <f t="shared" si="49"/>
        <v/>
      </c>
      <c r="E1056" s="23" t="str">
        <f t="shared" si="50"/>
        <v/>
      </c>
    </row>
    <row r="1057" spans="1:5">
      <c r="A1057" t="str">
        <f>IF(ROW()-2&lt;=$J$3,ROW()-2,"")</f>
        <v/>
      </c>
      <c r="B1057" t="str">
        <f t="shared" si="48"/>
        <v/>
      </c>
      <c r="C1057" s="20" t="str">
        <f>IF(ISNONTEXT(A1057),D1056*$J$4/12,"")</f>
        <v/>
      </c>
      <c r="D1057" s="20" t="str">
        <f t="shared" si="49"/>
        <v/>
      </c>
      <c r="E1057" s="23" t="str">
        <f t="shared" si="50"/>
        <v/>
      </c>
    </row>
    <row r="1058" spans="1:5">
      <c r="A1058" t="str">
        <f>IF(ROW()-2&lt;=$J$3,ROW()-2,"")</f>
        <v/>
      </c>
      <c r="B1058" t="str">
        <f t="shared" si="48"/>
        <v/>
      </c>
      <c r="C1058" s="20" t="str">
        <f>IF(ISNONTEXT(A1058),D1057*$J$4/12,"")</f>
        <v/>
      </c>
      <c r="D1058" s="20" t="str">
        <f t="shared" si="49"/>
        <v/>
      </c>
      <c r="E1058" s="23" t="str">
        <f t="shared" si="50"/>
        <v/>
      </c>
    </row>
    <row r="1059" spans="1:5">
      <c r="A1059" t="str">
        <f>IF(ROW()-2&lt;=$J$3,ROW()-2,"")</f>
        <v/>
      </c>
      <c r="B1059" t="str">
        <f t="shared" si="48"/>
        <v/>
      </c>
      <c r="C1059" s="20" t="str">
        <f>IF(ISNONTEXT(A1059),D1058*$J$4/12,"")</f>
        <v/>
      </c>
      <c r="D1059" s="20" t="str">
        <f t="shared" si="49"/>
        <v/>
      </c>
      <c r="E1059" s="23" t="str">
        <f t="shared" si="50"/>
        <v/>
      </c>
    </row>
    <row r="1060" spans="1:5">
      <c r="A1060" t="str">
        <f>IF(ROW()-2&lt;=$J$3,ROW()-2,"")</f>
        <v/>
      </c>
      <c r="B1060" t="str">
        <f t="shared" si="48"/>
        <v/>
      </c>
      <c r="C1060" s="20" t="str">
        <f>IF(ISNONTEXT(A1060),D1059*$J$4/12,"")</f>
        <v/>
      </c>
      <c r="D1060" s="20" t="str">
        <f t="shared" si="49"/>
        <v/>
      </c>
      <c r="E1060" s="23" t="str">
        <f t="shared" si="50"/>
        <v/>
      </c>
    </row>
    <row r="1061" spans="1:5">
      <c r="A1061" t="str">
        <f>IF(ROW()-2&lt;=$J$3,ROW()-2,"")</f>
        <v/>
      </c>
      <c r="B1061" t="str">
        <f t="shared" si="48"/>
        <v/>
      </c>
      <c r="C1061" s="20" t="str">
        <f>IF(ISNONTEXT(A1061),D1060*$J$4/12,"")</f>
        <v/>
      </c>
      <c r="D1061" s="20" t="str">
        <f t="shared" si="49"/>
        <v/>
      </c>
      <c r="E1061" s="23" t="str">
        <f t="shared" si="50"/>
        <v/>
      </c>
    </row>
    <row r="1062" spans="1:5">
      <c r="A1062" t="str">
        <f>IF(ROW()-2&lt;=$J$3,ROW()-2,"")</f>
        <v/>
      </c>
      <c r="B1062" t="str">
        <f t="shared" si="48"/>
        <v/>
      </c>
      <c r="C1062" s="20" t="str">
        <f>IF(ISNONTEXT(A1062),D1061*$J$4/12,"")</f>
        <v/>
      </c>
      <c r="D1062" s="20" t="str">
        <f t="shared" si="49"/>
        <v/>
      </c>
      <c r="E1062" s="23" t="str">
        <f t="shared" si="50"/>
        <v/>
      </c>
    </row>
    <row r="1063" spans="1:5">
      <c r="A1063" t="str">
        <f>IF(ROW()-2&lt;=$J$3,ROW()-2,"")</f>
        <v/>
      </c>
      <c r="B1063" t="str">
        <f t="shared" si="48"/>
        <v/>
      </c>
      <c r="C1063" s="20" t="str">
        <f>IF(ISNONTEXT(A1063),D1062*$J$4/12,"")</f>
        <v/>
      </c>
      <c r="D1063" s="20" t="str">
        <f t="shared" si="49"/>
        <v/>
      </c>
      <c r="E1063" s="23" t="str">
        <f t="shared" si="50"/>
        <v/>
      </c>
    </row>
    <row r="1064" spans="1:5">
      <c r="A1064" t="str">
        <f>IF(ROW()-2&lt;=$J$3,ROW()-2,"")</f>
        <v/>
      </c>
      <c r="B1064" t="str">
        <f t="shared" si="48"/>
        <v/>
      </c>
      <c r="C1064" s="20" t="str">
        <f>IF(ISNONTEXT(A1064),D1063*$J$4/12,"")</f>
        <v/>
      </c>
      <c r="D1064" s="20" t="str">
        <f t="shared" si="49"/>
        <v/>
      </c>
      <c r="E1064" s="23" t="str">
        <f t="shared" si="50"/>
        <v/>
      </c>
    </row>
    <row r="1065" spans="1:5">
      <c r="A1065" t="str">
        <f>IF(ROW()-2&lt;=$J$3,ROW()-2,"")</f>
        <v/>
      </c>
      <c r="B1065" t="str">
        <f t="shared" si="48"/>
        <v/>
      </c>
      <c r="C1065" s="20" t="str">
        <f>IF(ISNONTEXT(A1065),D1064*$J$4/12,"")</f>
        <v/>
      </c>
      <c r="D1065" s="20" t="str">
        <f t="shared" si="49"/>
        <v/>
      </c>
      <c r="E1065" s="23" t="str">
        <f t="shared" si="50"/>
        <v/>
      </c>
    </row>
    <row r="1066" spans="1:5">
      <c r="A1066" t="str">
        <f>IF(ROW()-2&lt;=$J$3,ROW()-2,"")</f>
        <v/>
      </c>
      <c r="B1066" t="str">
        <f t="shared" si="48"/>
        <v/>
      </c>
      <c r="C1066" s="20" t="str">
        <f>IF(ISNONTEXT(A1066),D1065*$J$4/12,"")</f>
        <v/>
      </c>
      <c r="D1066" s="20" t="str">
        <f t="shared" si="49"/>
        <v/>
      </c>
      <c r="E1066" s="23" t="str">
        <f t="shared" si="50"/>
        <v/>
      </c>
    </row>
    <row r="1067" spans="1:5">
      <c r="A1067" t="str">
        <f>IF(ROW()-2&lt;=$J$3,ROW()-2,"")</f>
        <v/>
      </c>
      <c r="B1067" t="str">
        <f t="shared" si="48"/>
        <v/>
      </c>
      <c r="C1067" s="20" t="str">
        <f>IF(ISNONTEXT(A1067),D1066*$J$4/12,"")</f>
        <v/>
      </c>
      <c r="D1067" s="20" t="str">
        <f t="shared" si="49"/>
        <v/>
      </c>
      <c r="E1067" s="23" t="str">
        <f t="shared" si="50"/>
        <v/>
      </c>
    </row>
    <row r="1068" spans="1:5">
      <c r="A1068" t="str">
        <f>IF(ROW()-2&lt;=$J$3,ROW()-2,"")</f>
        <v/>
      </c>
      <c r="B1068" t="str">
        <f t="shared" si="48"/>
        <v/>
      </c>
      <c r="C1068" s="20" t="str">
        <f>IF(ISNONTEXT(A1068),D1067*$J$4/12,"")</f>
        <v/>
      </c>
      <c r="D1068" s="20" t="str">
        <f t="shared" si="49"/>
        <v/>
      </c>
      <c r="E1068" s="23" t="str">
        <f t="shared" si="50"/>
        <v/>
      </c>
    </row>
    <row r="1069" spans="1:5">
      <c r="A1069" t="str">
        <f>IF(ROW()-2&lt;=$J$3,ROW()-2,"")</f>
        <v/>
      </c>
      <c r="B1069" t="str">
        <f t="shared" si="48"/>
        <v/>
      </c>
      <c r="C1069" s="20" t="str">
        <f>IF(ISNONTEXT(A1069),D1068*$J$4/12,"")</f>
        <v/>
      </c>
      <c r="D1069" s="20" t="str">
        <f t="shared" si="49"/>
        <v/>
      </c>
      <c r="E1069" s="23" t="str">
        <f t="shared" si="50"/>
        <v/>
      </c>
    </row>
    <row r="1070" spans="1:5">
      <c r="A1070" t="str">
        <f>IF(ROW()-2&lt;=$J$3,ROW()-2,"")</f>
        <v/>
      </c>
      <c r="B1070" t="str">
        <f t="shared" si="48"/>
        <v/>
      </c>
      <c r="C1070" s="20" t="str">
        <f>IF(ISNONTEXT(A1070),D1069*$J$4/12,"")</f>
        <v/>
      </c>
      <c r="D1070" s="20" t="str">
        <f t="shared" si="49"/>
        <v/>
      </c>
      <c r="E1070" s="23" t="str">
        <f t="shared" si="50"/>
        <v/>
      </c>
    </row>
    <row r="1071" spans="1:5">
      <c r="A1071" t="str">
        <f>IF(ROW()-2&lt;=$J$3,ROW()-2,"")</f>
        <v/>
      </c>
      <c r="B1071" t="str">
        <f t="shared" si="48"/>
        <v/>
      </c>
      <c r="C1071" s="20" t="str">
        <f>IF(ISNONTEXT(A1071),D1070*$J$4/12,"")</f>
        <v/>
      </c>
      <c r="D1071" s="20" t="str">
        <f t="shared" si="49"/>
        <v/>
      </c>
      <c r="E1071" s="23" t="str">
        <f t="shared" si="50"/>
        <v/>
      </c>
    </row>
    <row r="1072" spans="1:5">
      <c r="A1072" t="str">
        <f>IF(ROW()-2&lt;=$J$3,ROW()-2,"")</f>
        <v/>
      </c>
      <c r="B1072" t="str">
        <f t="shared" si="48"/>
        <v/>
      </c>
      <c r="C1072" s="20" t="str">
        <f>IF(ISNONTEXT(A1072),D1071*$J$4/12,"")</f>
        <v/>
      </c>
      <c r="D1072" s="20" t="str">
        <f t="shared" si="49"/>
        <v/>
      </c>
      <c r="E1072" s="23" t="str">
        <f t="shared" si="50"/>
        <v/>
      </c>
    </row>
    <row r="1073" spans="1:5">
      <c r="A1073" t="str">
        <f>IF(ROW()-2&lt;=$J$3,ROW()-2,"")</f>
        <v/>
      </c>
      <c r="B1073" t="str">
        <f t="shared" si="48"/>
        <v/>
      </c>
      <c r="C1073" s="20" t="str">
        <f>IF(ISNONTEXT(A1073),D1072*$J$4/12,"")</f>
        <v/>
      </c>
      <c r="D1073" s="20" t="str">
        <f t="shared" si="49"/>
        <v/>
      </c>
      <c r="E1073" s="23" t="str">
        <f t="shared" si="50"/>
        <v/>
      </c>
    </row>
    <row r="1074" spans="1:5">
      <c r="A1074" t="str">
        <f>IF(ROW()-2&lt;=$J$3,ROW()-2,"")</f>
        <v/>
      </c>
      <c r="B1074" t="str">
        <f t="shared" si="48"/>
        <v/>
      </c>
      <c r="C1074" s="20" t="str">
        <f>IF(ISNONTEXT(A1074),D1073*$J$4/12,"")</f>
        <v/>
      </c>
      <c r="D1074" s="20" t="str">
        <f t="shared" si="49"/>
        <v/>
      </c>
      <c r="E1074" s="23" t="str">
        <f t="shared" si="50"/>
        <v/>
      </c>
    </row>
    <row r="1075" spans="1:5">
      <c r="A1075" t="str">
        <f>IF(ROW()-2&lt;=$J$3,ROW()-2,"")</f>
        <v/>
      </c>
      <c r="B1075" t="str">
        <f t="shared" si="48"/>
        <v/>
      </c>
      <c r="C1075" s="20" t="str">
        <f>IF(ISNONTEXT(A1075),D1074*$J$4/12,"")</f>
        <v/>
      </c>
      <c r="D1075" s="20" t="str">
        <f t="shared" si="49"/>
        <v/>
      </c>
      <c r="E1075" s="23" t="str">
        <f t="shared" si="50"/>
        <v/>
      </c>
    </row>
    <row r="1076" spans="1:5">
      <c r="A1076" t="str">
        <f>IF(ROW()-2&lt;=$J$3,ROW()-2,"")</f>
        <v/>
      </c>
      <c r="B1076" t="str">
        <f t="shared" si="48"/>
        <v/>
      </c>
      <c r="C1076" s="20" t="str">
        <f>IF(ISNONTEXT(A1076),D1075*$J$4/12,"")</f>
        <v/>
      </c>
      <c r="D1076" s="20" t="str">
        <f t="shared" si="49"/>
        <v/>
      </c>
      <c r="E1076" s="23" t="str">
        <f t="shared" si="50"/>
        <v/>
      </c>
    </row>
    <row r="1077" spans="1:5">
      <c r="A1077" t="str">
        <f>IF(ROW()-2&lt;=$J$3,ROW()-2,"")</f>
        <v/>
      </c>
      <c r="B1077" t="str">
        <f t="shared" si="48"/>
        <v/>
      </c>
      <c r="C1077" s="20" t="str">
        <f>IF(ISNONTEXT(A1077),D1076*$J$4/12,"")</f>
        <v/>
      </c>
      <c r="D1077" s="20" t="str">
        <f t="shared" si="49"/>
        <v/>
      </c>
      <c r="E1077" s="23" t="str">
        <f t="shared" si="50"/>
        <v/>
      </c>
    </row>
    <row r="1078" spans="1:5">
      <c r="A1078" t="str">
        <f>IF(ROW()-2&lt;=$J$3,ROW()-2,"")</f>
        <v/>
      </c>
      <c r="B1078" t="str">
        <f t="shared" si="48"/>
        <v/>
      </c>
      <c r="C1078" s="20" t="str">
        <f>IF(ISNONTEXT(A1078),D1077*$J$4/12,"")</f>
        <v/>
      </c>
      <c r="D1078" s="20" t="str">
        <f t="shared" si="49"/>
        <v/>
      </c>
      <c r="E1078" s="23" t="str">
        <f t="shared" si="50"/>
        <v/>
      </c>
    </row>
    <row r="1079" spans="1:5">
      <c r="A1079" t="str">
        <f>IF(ROW()-2&lt;=$J$3,ROW()-2,"")</f>
        <v/>
      </c>
      <c r="B1079" t="str">
        <f t="shared" si="48"/>
        <v/>
      </c>
      <c r="C1079" s="20" t="str">
        <f>IF(ISNONTEXT(A1079),D1078*$J$4/12,"")</f>
        <v/>
      </c>
      <c r="D1079" s="20" t="str">
        <f t="shared" si="49"/>
        <v/>
      </c>
      <c r="E1079" s="23" t="str">
        <f t="shared" si="50"/>
        <v/>
      </c>
    </row>
    <row r="1080" spans="1:5">
      <c r="A1080" t="str">
        <f>IF(ROW()-2&lt;=$J$3,ROW()-2,"")</f>
        <v/>
      </c>
      <c r="B1080" t="str">
        <f t="shared" si="48"/>
        <v/>
      </c>
      <c r="C1080" s="20" t="str">
        <f>IF(ISNONTEXT(A1080),D1079*$J$4/12,"")</f>
        <v/>
      </c>
      <c r="D1080" s="20" t="str">
        <f t="shared" si="49"/>
        <v/>
      </c>
      <c r="E1080" s="23" t="str">
        <f t="shared" si="50"/>
        <v/>
      </c>
    </row>
    <row r="1081" spans="1:5">
      <c r="A1081" t="str">
        <f>IF(ROW()-2&lt;=$J$3,ROW()-2,"")</f>
        <v/>
      </c>
      <c r="B1081" t="str">
        <f t="shared" si="48"/>
        <v/>
      </c>
      <c r="C1081" s="20" t="str">
        <f>IF(ISNONTEXT(A1081),D1080*$J$4/12,"")</f>
        <v/>
      </c>
      <c r="D1081" s="20" t="str">
        <f t="shared" si="49"/>
        <v/>
      </c>
      <c r="E1081" s="23" t="str">
        <f t="shared" si="50"/>
        <v/>
      </c>
    </row>
    <row r="1082" spans="1:5">
      <c r="A1082" t="str">
        <f>IF(ROW()-2&lt;=$J$3,ROW()-2,"")</f>
        <v/>
      </c>
      <c r="B1082" t="str">
        <f t="shared" si="48"/>
        <v/>
      </c>
      <c r="C1082" s="20" t="str">
        <f>IF(ISNONTEXT(A1082),D1081*$J$4/12,"")</f>
        <v/>
      </c>
      <c r="D1082" s="20" t="str">
        <f t="shared" si="49"/>
        <v/>
      </c>
      <c r="E1082" s="23" t="str">
        <f t="shared" si="50"/>
        <v/>
      </c>
    </row>
    <row r="1083" spans="1:5">
      <c r="A1083" t="str">
        <f>IF(ROW()-2&lt;=$J$3,ROW()-2,"")</f>
        <v/>
      </c>
      <c r="B1083" t="str">
        <f t="shared" si="48"/>
        <v/>
      </c>
      <c r="C1083" s="20" t="str">
        <f>IF(ISNONTEXT(A1083),D1082*$J$4/12,"")</f>
        <v/>
      </c>
      <c r="D1083" s="20" t="str">
        <f t="shared" si="49"/>
        <v/>
      </c>
      <c r="E1083" s="23" t="str">
        <f t="shared" si="50"/>
        <v/>
      </c>
    </row>
    <row r="1084" spans="1:5">
      <c r="A1084" t="str">
        <f>IF(ROW()-2&lt;=$J$3,ROW()-2,"")</f>
        <v/>
      </c>
      <c r="B1084" t="str">
        <f t="shared" si="48"/>
        <v/>
      </c>
      <c r="C1084" s="20" t="str">
        <f>IF(ISNONTEXT(A1084),D1083*$J$4/12,"")</f>
        <v/>
      </c>
      <c r="D1084" s="20" t="str">
        <f t="shared" si="49"/>
        <v/>
      </c>
      <c r="E1084" s="23" t="str">
        <f t="shared" si="50"/>
        <v/>
      </c>
    </row>
    <row r="1085" spans="1:5">
      <c r="A1085" t="str">
        <f>IF(ROW()-2&lt;=$J$3,ROW()-2,"")</f>
        <v/>
      </c>
      <c r="B1085" t="str">
        <f t="shared" si="48"/>
        <v/>
      </c>
      <c r="C1085" s="20" t="str">
        <f>IF(ISNONTEXT(A1085),D1084*$J$4/12,"")</f>
        <v/>
      </c>
      <c r="D1085" s="20" t="str">
        <f t="shared" si="49"/>
        <v/>
      </c>
      <c r="E1085" s="23" t="str">
        <f t="shared" si="50"/>
        <v/>
      </c>
    </row>
    <row r="1086" spans="1:5">
      <c r="A1086" t="str">
        <f>IF(ROW()-2&lt;=$J$3,ROW()-2,"")</f>
        <v/>
      </c>
      <c r="B1086" t="str">
        <f t="shared" si="48"/>
        <v/>
      </c>
      <c r="C1086" s="20" t="str">
        <f>IF(ISNONTEXT(A1086),D1085*$J$4/12,"")</f>
        <v/>
      </c>
      <c r="D1086" s="20" t="str">
        <f t="shared" si="49"/>
        <v/>
      </c>
      <c r="E1086" s="23" t="str">
        <f t="shared" si="50"/>
        <v/>
      </c>
    </row>
    <row r="1087" spans="1:5">
      <c r="A1087" t="str">
        <f>IF(ROW()-2&lt;=$J$3,ROW()-2,"")</f>
        <v/>
      </c>
      <c r="B1087" t="str">
        <f t="shared" si="48"/>
        <v/>
      </c>
      <c r="C1087" s="20" t="str">
        <f>IF(ISNONTEXT(A1087),D1086*$J$4/12,"")</f>
        <v/>
      </c>
      <c r="D1087" s="20" t="str">
        <f t="shared" si="49"/>
        <v/>
      </c>
      <c r="E1087" s="23" t="str">
        <f t="shared" si="50"/>
        <v/>
      </c>
    </row>
    <row r="1088" spans="1:5">
      <c r="A1088" t="str">
        <f>IF(ROW()-2&lt;=$J$3,ROW()-2,"")</f>
        <v/>
      </c>
      <c r="B1088" t="str">
        <f t="shared" si="48"/>
        <v/>
      </c>
      <c r="C1088" s="20" t="str">
        <f>IF(ISNONTEXT(A1088),D1087*$J$4/12,"")</f>
        <v/>
      </c>
      <c r="D1088" s="20" t="str">
        <f t="shared" si="49"/>
        <v/>
      </c>
      <c r="E1088" s="23" t="str">
        <f t="shared" si="50"/>
        <v/>
      </c>
    </row>
    <row r="1089" spans="1:5">
      <c r="A1089" t="str">
        <f>IF(ROW()-2&lt;=$J$3,ROW()-2,"")</f>
        <v/>
      </c>
      <c r="B1089" t="str">
        <f t="shared" si="48"/>
        <v/>
      </c>
      <c r="C1089" s="20" t="str">
        <f>IF(ISNONTEXT(A1089),D1088*$J$4/12,"")</f>
        <v/>
      </c>
      <c r="D1089" s="20" t="str">
        <f t="shared" si="49"/>
        <v/>
      </c>
      <c r="E1089" s="23" t="str">
        <f t="shared" si="50"/>
        <v/>
      </c>
    </row>
    <row r="1090" spans="1:5">
      <c r="A1090" t="str">
        <f>IF(ROW()-2&lt;=$J$3,ROW()-2,"")</f>
        <v/>
      </c>
      <c r="B1090" t="str">
        <f t="shared" si="48"/>
        <v/>
      </c>
      <c r="C1090" s="20" t="str">
        <f>IF(ISNONTEXT(A1090),D1089*$J$4/12,"")</f>
        <v/>
      </c>
      <c r="D1090" s="20" t="str">
        <f t="shared" si="49"/>
        <v/>
      </c>
      <c r="E1090" s="23" t="str">
        <f t="shared" si="50"/>
        <v/>
      </c>
    </row>
    <row r="1091" spans="1:5">
      <c r="A1091" t="str">
        <f>IF(ROW()-2&lt;=$J$3,ROW()-2,"")</f>
        <v/>
      </c>
      <c r="B1091" t="str">
        <f t="shared" si="48"/>
        <v/>
      </c>
      <c r="C1091" s="20" t="str">
        <f>IF(ISNONTEXT(A1091),D1090*$J$4/12,"")</f>
        <v/>
      </c>
      <c r="D1091" s="20" t="str">
        <f t="shared" si="49"/>
        <v/>
      </c>
      <c r="E1091" s="23" t="str">
        <f t="shared" si="50"/>
        <v/>
      </c>
    </row>
    <row r="1092" spans="1:5">
      <c r="A1092" t="str">
        <f>IF(ROW()-2&lt;=$J$3,ROW()-2,"")</f>
        <v/>
      </c>
      <c r="B1092" t="str">
        <f t="shared" ref="B1092:B1155" si="51">IF(ISNONTEXT(A1092),$J$5,"")</f>
        <v/>
      </c>
      <c r="C1092" s="20" t="str">
        <f>IF(ISNONTEXT(A1092),D1091*$J$4/12,"")</f>
        <v/>
      </c>
      <c r="D1092" s="20" t="str">
        <f t="shared" ref="D1092:D1155" si="52">IF(ISNONTEXT(A1092),D1091-B1092+C1092,"")</f>
        <v/>
      </c>
      <c r="E1092" s="23" t="str">
        <f t="shared" ref="E1092:E1155" si="53">IF(ISNONTEXT(A1092),$D$2-D1092,"")</f>
        <v/>
      </c>
    </row>
    <row r="1093" spans="1:5">
      <c r="A1093" t="str">
        <f>IF(ROW()-2&lt;=$J$3,ROW()-2,"")</f>
        <v/>
      </c>
      <c r="B1093" t="str">
        <f t="shared" si="51"/>
        <v/>
      </c>
      <c r="C1093" s="20" t="str">
        <f>IF(ISNONTEXT(A1093),D1092*$J$4/12,"")</f>
        <v/>
      </c>
      <c r="D1093" s="20" t="str">
        <f t="shared" si="52"/>
        <v/>
      </c>
      <c r="E1093" s="23" t="str">
        <f t="shared" si="53"/>
        <v/>
      </c>
    </row>
    <row r="1094" spans="1:5">
      <c r="A1094" t="str">
        <f>IF(ROW()-2&lt;=$J$3,ROW()-2,"")</f>
        <v/>
      </c>
      <c r="B1094" t="str">
        <f t="shared" si="51"/>
        <v/>
      </c>
      <c r="C1094" s="20" t="str">
        <f>IF(ISNONTEXT(A1094),D1093*$J$4/12,"")</f>
        <v/>
      </c>
      <c r="D1094" s="20" t="str">
        <f t="shared" si="52"/>
        <v/>
      </c>
      <c r="E1094" s="23" t="str">
        <f t="shared" si="53"/>
        <v/>
      </c>
    </row>
    <row r="1095" spans="1:5">
      <c r="A1095" t="str">
        <f>IF(ROW()-2&lt;=$J$3,ROW()-2,"")</f>
        <v/>
      </c>
      <c r="B1095" t="str">
        <f t="shared" si="51"/>
        <v/>
      </c>
      <c r="C1095" s="20" t="str">
        <f>IF(ISNONTEXT(A1095),D1094*$J$4/12,"")</f>
        <v/>
      </c>
      <c r="D1095" s="20" t="str">
        <f t="shared" si="52"/>
        <v/>
      </c>
      <c r="E1095" s="23" t="str">
        <f t="shared" si="53"/>
        <v/>
      </c>
    </row>
    <row r="1096" spans="1:5">
      <c r="A1096" t="str">
        <f>IF(ROW()-2&lt;=$J$3,ROW()-2,"")</f>
        <v/>
      </c>
      <c r="B1096" t="str">
        <f t="shared" si="51"/>
        <v/>
      </c>
      <c r="C1096" s="20" t="str">
        <f>IF(ISNONTEXT(A1096),D1095*$J$4/12,"")</f>
        <v/>
      </c>
      <c r="D1096" s="20" t="str">
        <f t="shared" si="52"/>
        <v/>
      </c>
      <c r="E1096" s="23" t="str">
        <f t="shared" si="53"/>
        <v/>
      </c>
    </row>
    <row r="1097" spans="1:5">
      <c r="A1097" t="str">
        <f>IF(ROW()-2&lt;=$J$3,ROW()-2,"")</f>
        <v/>
      </c>
      <c r="B1097" t="str">
        <f t="shared" si="51"/>
        <v/>
      </c>
      <c r="C1097" s="20" t="str">
        <f>IF(ISNONTEXT(A1097),D1096*$J$4/12,"")</f>
        <v/>
      </c>
      <c r="D1097" s="20" t="str">
        <f t="shared" si="52"/>
        <v/>
      </c>
      <c r="E1097" s="23" t="str">
        <f t="shared" si="53"/>
        <v/>
      </c>
    </row>
    <row r="1098" spans="1:5">
      <c r="A1098" t="str">
        <f>IF(ROW()-2&lt;=$J$3,ROW()-2,"")</f>
        <v/>
      </c>
      <c r="B1098" t="str">
        <f t="shared" si="51"/>
        <v/>
      </c>
      <c r="C1098" s="20" t="str">
        <f>IF(ISNONTEXT(A1098),D1097*$J$4/12,"")</f>
        <v/>
      </c>
      <c r="D1098" s="20" t="str">
        <f t="shared" si="52"/>
        <v/>
      </c>
      <c r="E1098" s="23" t="str">
        <f t="shared" si="53"/>
        <v/>
      </c>
    </row>
    <row r="1099" spans="1:5">
      <c r="A1099" t="str">
        <f>IF(ROW()-2&lt;=$J$3,ROW()-2,"")</f>
        <v/>
      </c>
      <c r="B1099" t="str">
        <f t="shared" si="51"/>
        <v/>
      </c>
      <c r="C1099" s="20" t="str">
        <f>IF(ISNONTEXT(A1099),D1098*$J$4/12,"")</f>
        <v/>
      </c>
      <c r="D1099" s="20" t="str">
        <f t="shared" si="52"/>
        <v/>
      </c>
      <c r="E1099" s="23" t="str">
        <f t="shared" si="53"/>
        <v/>
      </c>
    </row>
    <row r="1100" spans="1:5">
      <c r="A1100" t="str">
        <f>IF(ROW()-2&lt;=$J$3,ROW()-2,"")</f>
        <v/>
      </c>
      <c r="B1100" t="str">
        <f t="shared" si="51"/>
        <v/>
      </c>
      <c r="C1100" s="20" t="str">
        <f>IF(ISNONTEXT(A1100),D1099*$J$4/12,"")</f>
        <v/>
      </c>
      <c r="D1100" s="20" t="str">
        <f t="shared" si="52"/>
        <v/>
      </c>
      <c r="E1100" s="23" t="str">
        <f t="shared" si="53"/>
        <v/>
      </c>
    </row>
    <row r="1101" spans="1:5">
      <c r="A1101" t="str">
        <f>IF(ROW()-2&lt;=$J$3,ROW()-2,"")</f>
        <v/>
      </c>
      <c r="B1101" t="str">
        <f t="shared" si="51"/>
        <v/>
      </c>
      <c r="C1101" s="20" t="str">
        <f>IF(ISNONTEXT(A1101),D1100*$J$4/12,"")</f>
        <v/>
      </c>
      <c r="D1101" s="20" t="str">
        <f t="shared" si="52"/>
        <v/>
      </c>
      <c r="E1101" s="23" t="str">
        <f t="shared" si="53"/>
        <v/>
      </c>
    </row>
    <row r="1102" spans="1:5">
      <c r="A1102" t="str">
        <f>IF(ROW()-2&lt;=$J$3,ROW()-2,"")</f>
        <v/>
      </c>
      <c r="B1102" t="str">
        <f t="shared" si="51"/>
        <v/>
      </c>
      <c r="C1102" s="20" t="str">
        <f>IF(ISNONTEXT(A1102),D1101*$J$4/12,"")</f>
        <v/>
      </c>
      <c r="D1102" s="20" t="str">
        <f t="shared" si="52"/>
        <v/>
      </c>
      <c r="E1102" s="23" t="str">
        <f t="shared" si="53"/>
        <v/>
      </c>
    </row>
    <row r="1103" spans="1:5">
      <c r="A1103" t="str">
        <f>IF(ROW()-2&lt;=$J$3,ROW()-2,"")</f>
        <v/>
      </c>
      <c r="B1103" t="str">
        <f t="shared" si="51"/>
        <v/>
      </c>
      <c r="C1103" s="20" t="str">
        <f>IF(ISNONTEXT(A1103),D1102*$J$4/12,"")</f>
        <v/>
      </c>
      <c r="D1103" s="20" t="str">
        <f t="shared" si="52"/>
        <v/>
      </c>
      <c r="E1103" s="23" t="str">
        <f t="shared" si="53"/>
        <v/>
      </c>
    </row>
    <row r="1104" spans="1:5">
      <c r="A1104" t="str">
        <f>IF(ROW()-2&lt;=$J$3,ROW()-2,"")</f>
        <v/>
      </c>
      <c r="B1104" t="str">
        <f t="shared" si="51"/>
        <v/>
      </c>
      <c r="C1104" s="20" t="str">
        <f>IF(ISNONTEXT(A1104),D1103*$J$4/12,"")</f>
        <v/>
      </c>
      <c r="D1104" s="20" t="str">
        <f t="shared" si="52"/>
        <v/>
      </c>
      <c r="E1104" s="23" t="str">
        <f t="shared" si="53"/>
        <v/>
      </c>
    </row>
    <row r="1105" spans="1:5">
      <c r="A1105" t="str">
        <f>IF(ROW()-2&lt;=$J$3,ROW()-2,"")</f>
        <v/>
      </c>
      <c r="B1105" t="str">
        <f t="shared" si="51"/>
        <v/>
      </c>
      <c r="C1105" s="20" t="str">
        <f>IF(ISNONTEXT(A1105),D1104*$J$4/12,"")</f>
        <v/>
      </c>
      <c r="D1105" s="20" t="str">
        <f t="shared" si="52"/>
        <v/>
      </c>
      <c r="E1105" s="23" t="str">
        <f t="shared" si="53"/>
        <v/>
      </c>
    </row>
    <row r="1106" spans="1:5">
      <c r="A1106" t="str">
        <f>IF(ROW()-2&lt;=$J$3,ROW()-2,"")</f>
        <v/>
      </c>
      <c r="B1106" t="str">
        <f t="shared" si="51"/>
        <v/>
      </c>
      <c r="C1106" s="20" t="str">
        <f>IF(ISNONTEXT(A1106),D1105*$J$4/12,"")</f>
        <v/>
      </c>
      <c r="D1106" s="20" t="str">
        <f t="shared" si="52"/>
        <v/>
      </c>
      <c r="E1106" s="23" t="str">
        <f t="shared" si="53"/>
        <v/>
      </c>
    </row>
    <row r="1107" spans="1:5">
      <c r="A1107" t="str">
        <f>IF(ROW()-2&lt;=$J$3,ROW()-2,"")</f>
        <v/>
      </c>
      <c r="B1107" t="str">
        <f t="shared" si="51"/>
        <v/>
      </c>
      <c r="C1107" s="20" t="str">
        <f>IF(ISNONTEXT(A1107),D1106*$J$4/12,"")</f>
        <v/>
      </c>
      <c r="D1107" s="20" t="str">
        <f t="shared" si="52"/>
        <v/>
      </c>
      <c r="E1107" s="23" t="str">
        <f t="shared" si="53"/>
        <v/>
      </c>
    </row>
    <row r="1108" spans="1:5">
      <c r="A1108" t="str">
        <f>IF(ROW()-2&lt;=$J$3,ROW()-2,"")</f>
        <v/>
      </c>
      <c r="B1108" t="str">
        <f t="shared" si="51"/>
        <v/>
      </c>
      <c r="C1108" s="20" t="str">
        <f>IF(ISNONTEXT(A1108),D1107*$J$4/12,"")</f>
        <v/>
      </c>
      <c r="D1108" s="20" t="str">
        <f t="shared" si="52"/>
        <v/>
      </c>
      <c r="E1108" s="23" t="str">
        <f t="shared" si="53"/>
        <v/>
      </c>
    </row>
    <row r="1109" spans="1:5">
      <c r="A1109" t="str">
        <f>IF(ROW()-2&lt;=$J$3,ROW()-2,"")</f>
        <v/>
      </c>
      <c r="B1109" t="str">
        <f t="shared" si="51"/>
        <v/>
      </c>
      <c r="C1109" s="20" t="str">
        <f>IF(ISNONTEXT(A1109),D1108*$J$4/12,"")</f>
        <v/>
      </c>
      <c r="D1109" s="20" t="str">
        <f t="shared" si="52"/>
        <v/>
      </c>
      <c r="E1109" s="23" t="str">
        <f t="shared" si="53"/>
        <v/>
      </c>
    </row>
    <row r="1110" spans="1:5">
      <c r="A1110" t="str">
        <f>IF(ROW()-2&lt;=$J$3,ROW()-2,"")</f>
        <v/>
      </c>
      <c r="B1110" t="str">
        <f t="shared" si="51"/>
        <v/>
      </c>
      <c r="C1110" s="20" t="str">
        <f>IF(ISNONTEXT(A1110),D1109*$J$4/12,"")</f>
        <v/>
      </c>
      <c r="D1110" s="20" t="str">
        <f t="shared" si="52"/>
        <v/>
      </c>
      <c r="E1110" s="23" t="str">
        <f t="shared" si="53"/>
        <v/>
      </c>
    </row>
    <row r="1111" spans="1:5">
      <c r="A1111" t="str">
        <f>IF(ROW()-2&lt;=$J$3,ROW()-2,"")</f>
        <v/>
      </c>
      <c r="B1111" t="str">
        <f t="shared" si="51"/>
        <v/>
      </c>
      <c r="C1111" s="20" t="str">
        <f>IF(ISNONTEXT(A1111),D1110*$J$4/12,"")</f>
        <v/>
      </c>
      <c r="D1111" s="20" t="str">
        <f t="shared" si="52"/>
        <v/>
      </c>
      <c r="E1111" s="23" t="str">
        <f t="shared" si="53"/>
        <v/>
      </c>
    </row>
    <row r="1112" spans="1:5">
      <c r="A1112" t="str">
        <f>IF(ROW()-2&lt;=$J$3,ROW()-2,"")</f>
        <v/>
      </c>
      <c r="B1112" t="str">
        <f t="shared" si="51"/>
        <v/>
      </c>
      <c r="C1112" s="20" t="str">
        <f>IF(ISNONTEXT(A1112),D1111*$J$4/12,"")</f>
        <v/>
      </c>
      <c r="D1112" s="20" t="str">
        <f t="shared" si="52"/>
        <v/>
      </c>
      <c r="E1112" s="23" t="str">
        <f t="shared" si="53"/>
        <v/>
      </c>
    </row>
    <row r="1113" spans="1:5">
      <c r="A1113" t="str">
        <f>IF(ROW()-2&lt;=$J$3,ROW()-2,"")</f>
        <v/>
      </c>
      <c r="B1113" t="str">
        <f t="shared" si="51"/>
        <v/>
      </c>
      <c r="C1113" s="20" t="str">
        <f>IF(ISNONTEXT(A1113),D1112*$J$4/12,"")</f>
        <v/>
      </c>
      <c r="D1113" s="20" t="str">
        <f t="shared" si="52"/>
        <v/>
      </c>
      <c r="E1113" s="23" t="str">
        <f t="shared" si="53"/>
        <v/>
      </c>
    </row>
    <row r="1114" spans="1:5">
      <c r="A1114" t="str">
        <f>IF(ROW()-2&lt;=$J$3,ROW()-2,"")</f>
        <v/>
      </c>
      <c r="B1114" t="str">
        <f t="shared" si="51"/>
        <v/>
      </c>
      <c r="C1114" s="20" t="str">
        <f>IF(ISNONTEXT(A1114),D1113*$J$4/12,"")</f>
        <v/>
      </c>
      <c r="D1114" s="20" t="str">
        <f t="shared" si="52"/>
        <v/>
      </c>
      <c r="E1114" s="23" t="str">
        <f t="shared" si="53"/>
        <v/>
      </c>
    </row>
    <row r="1115" spans="1:5">
      <c r="A1115" t="str">
        <f>IF(ROW()-2&lt;=$J$3,ROW()-2,"")</f>
        <v/>
      </c>
      <c r="B1115" t="str">
        <f t="shared" si="51"/>
        <v/>
      </c>
      <c r="C1115" s="20" t="str">
        <f>IF(ISNONTEXT(A1115),D1114*$J$4/12,"")</f>
        <v/>
      </c>
      <c r="D1115" s="20" t="str">
        <f t="shared" si="52"/>
        <v/>
      </c>
      <c r="E1115" s="23" t="str">
        <f t="shared" si="53"/>
        <v/>
      </c>
    </row>
    <row r="1116" spans="1:5">
      <c r="A1116" t="str">
        <f>IF(ROW()-2&lt;=$J$3,ROW()-2,"")</f>
        <v/>
      </c>
      <c r="B1116" t="str">
        <f t="shared" si="51"/>
        <v/>
      </c>
      <c r="C1116" s="20" t="str">
        <f>IF(ISNONTEXT(A1116),D1115*$J$4/12,"")</f>
        <v/>
      </c>
      <c r="D1116" s="20" t="str">
        <f t="shared" si="52"/>
        <v/>
      </c>
      <c r="E1116" s="23" t="str">
        <f t="shared" si="53"/>
        <v/>
      </c>
    </row>
    <row r="1117" spans="1:5">
      <c r="A1117" t="str">
        <f>IF(ROW()-2&lt;=$J$3,ROW()-2,"")</f>
        <v/>
      </c>
      <c r="B1117" t="str">
        <f t="shared" si="51"/>
        <v/>
      </c>
      <c r="C1117" s="20" t="str">
        <f>IF(ISNONTEXT(A1117),D1116*$J$4/12,"")</f>
        <v/>
      </c>
      <c r="D1117" s="20" t="str">
        <f t="shared" si="52"/>
        <v/>
      </c>
      <c r="E1117" s="23" t="str">
        <f t="shared" si="53"/>
        <v/>
      </c>
    </row>
    <row r="1118" spans="1:5">
      <c r="A1118" t="str">
        <f>IF(ROW()-2&lt;=$J$3,ROW()-2,"")</f>
        <v/>
      </c>
      <c r="B1118" t="str">
        <f t="shared" si="51"/>
        <v/>
      </c>
      <c r="C1118" s="20" t="str">
        <f>IF(ISNONTEXT(A1118),D1117*$J$4/12,"")</f>
        <v/>
      </c>
      <c r="D1118" s="20" t="str">
        <f t="shared" si="52"/>
        <v/>
      </c>
      <c r="E1118" s="23" t="str">
        <f t="shared" si="53"/>
        <v/>
      </c>
    </row>
    <row r="1119" spans="1:5">
      <c r="A1119" t="str">
        <f>IF(ROW()-2&lt;=$J$3,ROW()-2,"")</f>
        <v/>
      </c>
      <c r="B1119" t="str">
        <f t="shared" si="51"/>
        <v/>
      </c>
      <c r="C1119" s="20" t="str">
        <f>IF(ISNONTEXT(A1119),D1118*$J$4/12,"")</f>
        <v/>
      </c>
      <c r="D1119" s="20" t="str">
        <f t="shared" si="52"/>
        <v/>
      </c>
      <c r="E1119" s="23" t="str">
        <f t="shared" si="53"/>
        <v/>
      </c>
    </row>
    <row r="1120" spans="1:5">
      <c r="A1120" t="str">
        <f>IF(ROW()-2&lt;=$J$3,ROW()-2,"")</f>
        <v/>
      </c>
      <c r="B1120" t="str">
        <f t="shared" si="51"/>
        <v/>
      </c>
      <c r="C1120" s="20" t="str">
        <f>IF(ISNONTEXT(A1120),D1119*$J$4/12,"")</f>
        <v/>
      </c>
      <c r="D1120" s="20" t="str">
        <f t="shared" si="52"/>
        <v/>
      </c>
      <c r="E1120" s="23" t="str">
        <f t="shared" si="53"/>
        <v/>
      </c>
    </row>
    <row r="1121" spans="1:5">
      <c r="A1121" t="str">
        <f>IF(ROW()-2&lt;=$J$3,ROW()-2,"")</f>
        <v/>
      </c>
      <c r="B1121" t="str">
        <f t="shared" si="51"/>
        <v/>
      </c>
      <c r="C1121" s="20" t="str">
        <f>IF(ISNONTEXT(A1121),D1120*$J$4/12,"")</f>
        <v/>
      </c>
      <c r="D1121" s="20" t="str">
        <f t="shared" si="52"/>
        <v/>
      </c>
      <c r="E1121" s="23" t="str">
        <f t="shared" si="53"/>
        <v/>
      </c>
    </row>
    <row r="1122" spans="1:5">
      <c r="A1122" t="str">
        <f>IF(ROW()-2&lt;=$J$3,ROW()-2,"")</f>
        <v/>
      </c>
      <c r="B1122" t="str">
        <f t="shared" si="51"/>
        <v/>
      </c>
      <c r="C1122" s="20" t="str">
        <f>IF(ISNONTEXT(A1122),D1121*$J$4/12,"")</f>
        <v/>
      </c>
      <c r="D1122" s="20" t="str">
        <f t="shared" si="52"/>
        <v/>
      </c>
      <c r="E1122" s="23" t="str">
        <f t="shared" si="53"/>
        <v/>
      </c>
    </row>
    <row r="1123" spans="1:5">
      <c r="A1123" t="str">
        <f>IF(ROW()-2&lt;=$J$3,ROW()-2,"")</f>
        <v/>
      </c>
      <c r="B1123" t="str">
        <f t="shared" si="51"/>
        <v/>
      </c>
      <c r="C1123" s="20" t="str">
        <f>IF(ISNONTEXT(A1123),D1122*$J$4/12,"")</f>
        <v/>
      </c>
      <c r="D1123" s="20" t="str">
        <f t="shared" si="52"/>
        <v/>
      </c>
      <c r="E1123" s="23" t="str">
        <f t="shared" si="53"/>
        <v/>
      </c>
    </row>
    <row r="1124" spans="1:5">
      <c r="A1124" t="str">
        <f>IF(ROW()-2&lt;=$J$3,ROW()-2,"")</f>
        <v/>
      </c>
      <c r="B1124" t="str">
        <f t="shared" si="51"/>
        <v/>
      </c>
      <c r="C1124" s="20" t="str">
        <f>IF(ISNONTEXT(A1124),D1123*$J$4/12,"")</f>
        <v/>
      </c>
      <c r="D1124" s="20" t="str">
        <f t="shared" si="52"/>
        <v/>
      </c>
      <c r="E1124" s="23" t="str">
        <f t="shared" si="53"/>
        <v/>
      </c>
    </row>
    <row r="1125" spans="1:5">
      <c r="A1125" t="str">
        <f>IF(ROW()-2&lt;=$J$3,ROW()-2,"")</f>
        <v/>
      </c>
      <c r="B1125" t="str">
        <f t="shared" si="51"/>
        <v/>
      </c>
      <c r="C1125" s="20" t="str">
        <f>IF(ISNONTEXT(A1125),D1124*$J$4/12,"")</f>
        <v/>
      </c>
      <c r="D1125" s="20" t="str">
        <f t="shared" si="52"/>
        <v/>
      </c>
      <c r="E1125" s="23" t="str">
        <f t="shared" si="53"/>
        <v/>
      </c>
    </row>
    <row r="1126" spans="1:5">
      <c r="A1126" t="str">
        <f>IF(ROW()-2&lt;=$J$3,ROW()-2,"")</f>
        <v/>
      </c>
      <c r="B1126" t="str">
        <f t="shared" si="51"/>
        <v/>
      </c>
      <c r="C1126" s="20" t="str">
        <f>IF(ISNONTEXT(A1126),D1125*$J$4/12,"")</f>
        <v/>
      </c>
      <c r="D1126" s="20" t="str">
        <f t="shared" si="52"/>
        <v/>
      </c>
      <c r="E1126" s="23" t="str">
        <f t="shared" si="53"/>
        <v/>
      </c>
    </row>
    <row r="1127" spans="1:5">
      <c r="A1127" t="str">
        <f>IF(ROW()-2&lt;=$J$3,ROW()-2,"")</f>
        <v/>
      </c>
      <c r="B1127" t="str">
        <f t="shared" si="51"/>
        <v/>
      </c>
      <c r="C1127" s="20" t="str">
        <f>IF(ISNONTEXT(A1127),D1126*$J$4/12,"")</f>
        <v/>
      </c>
      <c r="D1127" s="20" t="str">
        <f t="shared" si="52"/>
        <v/>
      </c>
      <c r="E1127" s="23" t="str">
        <f t="shared" si="53"/>
        <v/>
      </c>
    </row>
    <row r="1128" spans="1:5">
      <c r="A1128" t="str">
        <f>IF(ROW()-2&lt;=$J$3,ROW()-2,"")</f>
        <v/>
      </c>
      <c r="B1128" t="str">
        <f t="shared" si="51"/>
        <v/>
      </c>
      <c r="C1128" s="20" t="str">
        <f>IF(ISNONTEXT(A1128),D1127*$J$4/12,"")</f>
        <v/>
      </c>
      <c r="D1128" s="20" t="str">
        <f t="shared" si="52"/>
        <v/>
      </c>
      <c r="E1128" s="23" t="str">
        <f t="shared" si="53"/>
        <v/>
      </c>
    </row>
    <row r="1129" spans="1:5">
      <c r="A1129" t="str">
        <f>IF(ROW()-2&lt;=$J$3,ROW()-2,"")</f>
        <v/>
      </c>
      <c r="B1129" t="str">
        <f t="shared" si="51"/>
        <v/>
      </c>
      <c r="C1129" s="20" t="str">
        <f>IF(ISNONTEXT(A1129),D1128*$J$4/12,"")</f>
        <v/>
      </c>
      <c r="D1129" s="20" t="str">
        <f t="shared" si="52"/>
        <v/>
      </c>
      <c r="E1129" s="23" t="str">
        <f t="shared" si="53"/>
        <v/>
      </c>
    </row>
    <row r="1130" spans="1:5">
      <c r="A1130" t="str">
        <f>IF(ROW()-2&lt;=$J$3,ROW()-2,"")</f>
        <v/>
      </c>
      <c r="B1130" t="str">
        <f t="shared" si="51"/>
        <v/>
      </c>
      <c r="C1130" s="20" t="str">
        <f>IF(ISNONTEXT(A1130),D1129*$J$4/12,"")</f>
        <v/>
      </c>
      <c r="D1130" s="20" t="str">
        <f t="shared" si="52"/>
        <v/>
      </c>
      <c r="E1130" s="23" t="str">
        <f t="shared" si="53"/>
        <v/>
      </c>
    </row>
    <row r="1131" spans="1:5">
      <c r="A1131" t="str">
        <f>IF(ROW()-2&lt;=$J$3,ROW()-2,"")</f>
        <v/>
      </c>
      <c r="B1131" t="str">
        <f t="shared" si="51"/>
        <v/>
      </c>
      <c r="C1131" s="20" t="str">
        <f>IF(ISNONTEXT(A1131),D1130*$J$4/12,"")</f>
        <v/>
      </c>
      <c r="D1131" s="20" t="str">
        <f t="shared" si="52"/>
        <v/>
      </c>
      <c r="E1131" s="23" t="str">
        <f t="shared" si="53"/>
        <v/>
      </c>
    </row>
    <row r="1132" spans="1:5">
      <c r="A1132" t="str">
        <f>IF(ROW()-2&lt;=$J$3,ROW()-2,"")</f>
        <v/>
      </c>
      <c r="B1132" t="str">
        <f t="shared" si="51"/>
        <v/>
      </c>
      <c r="C1132" s="20" t="str">
        <f>IF(ISNONTEXT(A1132),D1131*$J$4/12,"")</f>
        <v/>
      </c>
      <c r="D1132" s="20" t="str">
        <f t="shared" si="52"/>
        <v/>
      </c>
      <c r="E1132" s="23" t="str">
        <f t="shared" si="53"/>
        <v/>
      </c>
    </row>
    <row r="1133" spans="1:5">
      <c r="A1133" t="str">
        <f>IF(ROW()-2&lt;=$J$3,ROW()-2,"")</f>
        <v/>
      </c>
      <c r="B1133" t="str">
        <f t="shared" si="51"/>
        <v/>
      </c>
      <c r="C1133" s="20" t="str">
        <f>IF(ISNONTEXT(A1133),D1132*$J$4/12,"")</f>
        <v/>
      </c>
      <c r="D1133" s="20" t="str">
        <f t="shared" si="52"/>
        <v/>
      </c>
      <c r="E1133" s="23" t="str">
        <f t="shared" si="53"/>
        <v/>
      </c>
    </row>
    <row r="1134" spans="1:5">
      <c r="A1134" t="str">
        <f>IF(ROW()-2&lt;=$J$3,ROW()-2,"")</f>
        <v/>
      </c>
      <c r="B1134" t="str">
        <f t="shared" si="51"/>
        <v/>
      </c>
      <c r="C1134" s="20" t="str">
        <f>IF(ISNONTEXT(A1134),D1133*$J$4/12,"")</f>
        <v/>
      </c>
      <c r="D1134" s="20" t="str">
        <f t="shared" si="52"/>
        <v/>
      </c>
      <c r="E1134" s="23" t="str">
        <f t="shared" si="53"/>
        <v/>
      </c>
    </row>
    <row r="1135" spans="1:5">
      <c r="A1135" t="str">
        <f>IF(ROW()-2&lt;=$J$3,ROW()-2,"")</f>
        <v/>
      </c>
      <c r="B1135" t="str">
        <f t="shared" si="51"/>
        <v/>
      </c>
      <c r="C1135" s="20" t="str">
        <f>IF(ISNONTEXT(A1135),D1134*$J$4/12,"")</f>
        <v/>
      </c>
      <c r="D1135" s="20" t="str">
        <f t="shared" si="52"/>
        <v/>
      </c>
      <c r="E1135" s="23" t="str">
        <f t="shared" si="53"/>
        <v/>
      </c>
    </row>
    <row r="1136" spans="1:5">
      <c r="A1136" t="str">
        <f>IF(ROW()-2&lt;=$J$3,ROW()-2,"")</f>
        <v/>
      </c>
      <c r="B1136" t="str">
        <f t="shared" si="51"/>
        <v/>
      </c>
      <c r="C1136" s="20" t="str">
        <f>IF(ISNONTEXT(A1136),D1135*$J$4/12,"")</f>
        <v/>
      </c>
      <c r="D1136" s="20" t="str">
        <f t="shared" si="52"/>
        <v/>
      </c>
      <c r="E1136" s="23" t="str">
        <f t="shared" si="53"/>
        <v/>
      </c>
    </row>
    <row r="1137" spans="1:5">
      <c r="A1137" t="str">
        <f>IF(ROW()-2&lt;=$J$3,ROW()-2,"")</f>
        <v/>
      </c>
      <c r="B1137" t="str">
        <f t="shared" si="51"/>
        <v/>
      </c>
      <c r="C1137" s="20" t="str">
        <f>IF(ISNONTEXT(A1137),D1136*$J$4/12,"")</f>
        <v/>
      </c>
      <c r="D1137" s="20" t="str">
        <f t="shared" si="52"/>
        <v/>
      </c>
      <c r="E1137" s="23" t="str">
        <f t="shared" si="53"/>
        <v/>
      </c>
    </row>
    <row r="1138" spans="1:5">
      <c r="A1138" t="str">
        <f>IF(ROW()-2&lt;=$J$3,ROW()-2,"")</f>
        <v/>
      </c>
      <c r="B1138" t="str">
        <f t="shared" si="51"/>
        <v/>
      </c>
      <c r="C1138" s="20" t="str">
        <f>IF(ISNONTEXT(A1138),D1137*$J$4/12,"")</f>
        <v/>
      </c>
      <c r="D1138" s="20" t="str">
        <f t="shared" si="52"/>
        <v/>
      </c>
      <c r="E1138" s="23" t="str">
        <f t="shared" si="53"/>
        <v/>
      </c>
    </row>
    <row r="1139" spans="1:5">
      <c r="A1139" t="str">
        <f>IF(ROW()-2&lt;=$J$3,ROW()-2,"")</f>
        <v/>
      </c>
      <c r="B1139" t="str">
        <f t="shared" si="51"/>
        <v/>
      </c>
      <c r="C1139" s="20" t="str">
        <f>IF(ISNONTEXT(A1139),D1138*$J$4/12,"")</f>
        <v/>
      </c>
      <c r="D1139" s="20" t="str">
        <f t="shared" si="52"/>
        <v/>
      </c>
      <c r="E1139" s="23" t="str">
        <f t="shared" si="53"/>
        <v/>
      </c>
    </row>
    <row r="1140" spans="1:5">
      <c r="A1140" t="str">
        <f>IF(ROW()-2&lt;=$J$3,ROW()-2,"")</f>
        <v/>
      </c>
      <c r="B1140" t="str">
        <f t="shared" si="51"/>
        <v/>
      </c>
      <c r="C1140" s="20" t="str">
        <f>IF(ISNONTEXT(A1140),D1139*$J$4/12,"")</f>
        <v/>
      </c>
      <c r="D1140" s="20" t="str">
        <f t="shared" si="52"/>
        <v/>
      </c>
      <c r="E1140" s="23" t="str">
        <f t="shared" si="53"/>
        <v/>
      </c>
    </row>
    <row r="1141" spans="1:5">
      <c r="A1141" t="str">
        <f>IF(ROW()-2&lt;=$J$3,ROW()-2,"")</f>
        <v/>
      </c>
      <c r="B1141" t="str">
        <f t="shared" si="51"/>
        <v/>
      </c>
      <c r="C1141" s="20" t="str">
        <f>IF(ISNONTEXT(A1141),D1140*$J$4/12,"")</f>
        <v/>
      </c>
      <c r="D1141" s="20" t="str">
        <f t="shared" si="52"/>
        <v/>
      </c>
      <c r="E1141" s="23" t="str">
        <f t="shared" si="53"/>
        <v/>
      </c>
    </row>
    <row r="1142" spans="1:5">
      <c r="A1142" t="str">
        <f>IF(ROW()-2&lt;=$J$3,ROW()-2,"")</f>
        <v/>
      </c>
      <c r="B1142" t="str">
        <f t="shared" si="51"/>
        <v/>
      </c>
      <c r="C1142" s="20" t="str">
        <f>IF(ISNONTEXT(A1142),D1141*$J$4/12,"")</f>
        <v/>
      </c>
      <c r="D1142" s="20" t="str">
        <f t="shared" si="52"/>
        <v/>
      </c>
      <c r="E1142" s="23" t="str">
        <f t="shared" si="53"/>
        <v/>
      </c>
    </row>
    <row r="1143" spans="1:5">
      <c r="A1143" t="str">
        <f>IF(ROW()-2&lt;=$J$3,ROW()-2,"")</f>
        <v/>
      </c>
      <c r="B1143" t="str">
        <f t="shared" si="51"/>
        <v/>
      </c>
      <c r="C1143" s="20" t="str">
        <f>IF(ISNONTEXT(A1143),D1142*$J$4/12,"")</f>
        <v/>
      </c>
      <c r="D1143" s="20" t="str">
        <f t="shared" si="52"/>
        <v/>
      </c>
      <c r="E1143" s="23" t="str">
        <f t="shared" si="53"/>
        <v/>
      </c>
    </row>
    <row r="1144" spans="1:5">
      <c r="A1144" t="str">
        <f>IF(ROW()-2&lt;=$J$3,ROW()-2,"")</f>
        <v/>
      </c>
      <c r="B1144" t="str">
        <f t="shared" si="51"/>
        <v/>
      </c>
      <c r="C1144" s="20" t="str">
        <f>IF(ISNONTEXT(A1144),D1143*$J$4/12,"")</f>
        <v/>
      </c>
      <c r="D1144" s="20" t="str">
        <f t="shared" si="52"/>
        <v/>
      </c>
      <c r="E1144" s="23" t="str">
        <f t="shared" si="53"/>
        <v/>
      </c>
    </row>
    <row r="1145" spans="1:5">
      <c r="A1145" t="str">
        <f>IF(ROW()-2&lt;=$J$3,ROW()-2,"")</f>
        <v/>
      </c>
      <c r="B1145" t="str">
        <f t="shared" si="51"/>
        <v/>
      </c>
      <c r="C1145" s="20" t="str">
        <f>IF(ISNONTEXT(A1145),D1144*$J$4/12,"")</f>
        <v/>
      </c>
      <c r="D1145" s="20" t="str">
        <f t="shared" si="52"/>
        <v/>
      </c>
      <c r="E1145" s="23" t="str">
        <f t="shared" si="53"/>
        <v/>
      </c>
    </row>
    <row r="1146" spans="1:5">
      <c r="A1146" t="str">
        <f>IF(ROW()-2&lt;=$J$3,ROW()-2,"")</f>
        <v/>
      </c>
      <c r="B1146" t="str">
        <f t="shared" si="51"/>
        <v/>
      </c>
      <c r="C1146" s="20" t="str">
        <f>IF(ISNONTEXT(A1146),D1145*$J$4/12,"")</f>
        <v/>
      </c>
      <c r="D1146" s="20" t="str">
        <f t="shared" si="52"/>
        <v/>
      </c>
      <c r="E1146" s="23" t="str">
        <f t="shared" si="53"/>
        <v/>
      </c>
    </row>
    <row r="1147" spans="1:5">
      <c r="A1147" t="str">
        <f>IF(ROW()-2&lt;=$J$3,ROW()-2,"")</f>
        <v/>
      </c>
      <c r="B1147" t="str">
        <f t="shared" si="51"/>
        <v/>
      </c>
      <c r="C1147" s="20" t="str">
        <f>IF(ISNONTEXT(A1147),D1146*$J$4/12,"")</f>
        <v/>
      </c>
      <c r="D1147" s="20" t="str">
        <f t="shared" si="52"/>
        <v/>
      </c>
      <c r="E1147" s="23" t="str">
        <f t="shared" si="53"/>
        <v/>
      </c>
    </row>
    <row r="1148" spans="1:5">
      <c r="A1148" t="str">
        <f>IF(ROW()-2&lt;=$J$3,ROW()-2,"")</f>
        <v/>
      </c>
      <c r="B1148" t="str">
        <f t="shared" si="51"/>
        <v/>
      </c>
      <c r="C1148" s="20" t="str">
        <f>IF(ISNONTEXT(A1148),D1147*$J$4/12,"")</f>
        <v/>
      </c>
      <c r="D1148" s="20" t="str">
        <f t="shared" si="52"/>
        <v/>
      </c>
      <c r="E1148" s="23" t="str">
        <f t="shared" si="53"/>
        <v/>
      </c>
    </row>
    <row r="1149" spans="1:5">
      <c r="A1149" t="str">
        <f>IF(ROW()-2&lt;=$J$3,ROW()-2,"")</f>
        <v/>
      </c>
      <c r="B1149" t="str">
        <f t="shared" si="51"/>
        <v/>
      </c>
      <c r="C1149" s="20" t="str">
        <f>IF(ISNONTEXT(A1149),D1148*$J$4/12,"")</f>
        <v/>
      </c>
      <c r="D1149" s="20" t="str">
        <f t="shared" si="52"/>
        <v/>
      </c>
      <c r="E1149" s="23" t="str">
        <f t="shared" si="53"/>
        <v/>
      </c>
    </row>
    <row r="1150" spans="1:5">
      <c r="A1150" t="str">
        <f>IF(ROW()-2&lt;=$J$3,ROW()-2,"")</f>
        <v/>
      </c>
      <c r="B1150" t="str">
        <f t="shared" si="51"/>
        <v/>
      </c>
      <c r="C1150" s="20" t="str">
        <f>IF(ISNONTEXT(A1150),D1149*$J$4/12,"")</f>
        <v/>
      </c>
      <c r="D1150" s="20" t="str">
        <f t="shared" si="52"/>
        <v/>
      </c>
      <c r="E1150" s="23" t="str">
        <f t="shared" si="53"/>
        <v/>
      </c>
    </row>
    <row r="1151" spans="1:5">
      <c r="A1151" t="str">
        <f>IF(ROW()-2&lt;=$J$3,ROW()-2,"")</f>
        <v/>
      </c>
      <c r="B1151" t="str">
        <f t="shared" si="51"/>
        <v/>
      </c>
      <c r="C1151" s="20" t="str">
        <f>IF(ISNONTEXT(A1151),D1150*$J$4/12,"")</f>
        <v/>
      </c>
      <c r="D1151" s="20" t="str">
        <f t="shared" si="52"/>
        <v/>
      </c>
      <c r="E1151" s="23" t="str">
        <f t="shared" si="53"/>
        <v/>
      </c>
    </row>
    <row r="1152" spans="1:5">
      <c r="A1152" t="str">
        <f>IF(ROW()-2&lt;=$J$3,ROW()-2,"")</f>
        <v/>
      </c>
      <c r="B1152" t="str">
        <f t="shared" si="51"/>
        <v/>
      </c>
      <c r="C1152" s="20" t="str">
        <f>IF(ISNONTEXT(A1152),D1151*$J$4/12,"")</f>
        <v/>
      </c>
      <c r="D1152" s="20" t="str">
        <f t="shared" si="52"/>
        <v/>
      </c>
      <c r="E1152" s="23" t="str">
        <f t="shared" si="53"/>
        <v/>
      </c>
    </row>
    <row r="1153" spans="1:5">
      <c r="A1153" t="str">
        <f>IF(ROW()-2&lt;=$J$3,ROW()-2,"")</f>
        <v/>
      </c>
      <c r="B1153" t="str">
        <f t="shared" si="51"/>
        <v/>
      </c>
      <c r="C1153" s="20" t="str">
        <f>IF(ISNONTEXT(A1153),D1152*$J$4/12,"")</f>
        <v/>
      </c>
      <c r="D1153" s="20" t="str">
        <f t="shared" si="52"/>
        <v/>
      </c>
      <c r="E1153" s="23" t="str">
        <f t="shared" si="53"/>
        <v/>
      </c>
    </row>
    <row r="1154" spans="1:5">
      <c r="A1154" t="str">
        <f>IF(ROW()-2&lt;=$J$3,ROW()-2,"")</f>
        <v/>
      </c>
      <c r="B1154" t="str">
        <f t="shared" si="51"/>
        <v/>
      </c>
      <c r="C1154" s="20" t="str">
        <f>IF(ISNONTEXT(A1154),D1153*$J$4/12,"")</f>
        <v/>
      </c>
      <c r="D1154" s="20" t="str">
        <f t="shared" si="52"/>
        <v/>
      </c>
      <c r="E1154" s="23" t="str">
        <f t="shared" si="53"/>
        <v/>
      </c>
    </row>
    <row r="1155" spans="1:5">
      <c r="A1155" t="str">
        <f>IF(ROW()-2&lt;=$J$3,ROW()-2,"")</f>
        <v/>
      </c>
      <c r="B1155" t="str">
        <f t="shared" si="51"/>
        <v/>
      </c>
      <c r="C1155" s="20" t="str">
        <f>IF(ISNONTEXT(A1155),D1154*$J$4/12,"")</f>
        <v/>
      </c>
      <c r="D1155" s="20" t="str">
        <f t="shared" si="52"/>
        <v/>
      </c>
      <c r="E1155" s="23" t="str">
        <f t="shared" si="53"/>
        <v/>
      </c>
    </row>
    <row r="1156" spans="1:5">
      <c r="A1156" t="str">
        <f>IF(ROW()-2&lt;=$J$3,ROW()-2,"")</f>
        <v/>
      </c>
      <c r="B1156" t="str">
        <f t="shared" ref="B1156:B1219" si="54">IF(ISNONTEXT(A1156),$J$5,"")</f>
        <v/>
      </c>
      <c r="C1156" s="20" t="str">
        <f>IF(ISNONTEXT(A1156),D1155*$J$4/12,"")</f>
        <v/>
      </c>
      <c r="D1156" s="20" t="str">
        <f t="shared" ref="D1156:D1219" si="55">IF(ISNONTEXT(A1156),D1155-B1156+C1156,"")</f>
        <v/>
      </c>
      <c r="E1156" s="23" t="str">
        <f t="shared" ref="E1156:E1219" si="56">IF(ISNONTEXT(A1156),$D$2-D1156,"")</f>
        <v/>
      </c>
    </row>
    <row r="1157" spans="1:5">
      <c r="A1157" t="str">
        <f>IF(ROW()-2&lt;=$J$3,ROW()-2,"")</f>
        <v/>
      </c>
      <c r="B1157" t="str">
        <f t="shared" si="54"/>
        <v/>
      </c>
      <c r="C1157" s="20" t="str">
        <f>IF(ISNONTEXT(A1157),D1156*$J$4/12,"")</f>
        <v/>
      </c>
      <c r="D1157" s="20" t="str">
        <f t="shared" si="55"/>
        <v/>
      </c>
      <c r="E1157" s="23" t="str">
        <f t="shared" si="56"/>
        <v/>
      </c>
    </row>
    <row r="1158" spans="1:5">
      <c r="A1158" t="str">
        <f>IF(ROW()-2&lt;=$J$3,ROW()-2,"")</f>
        <v/>
      </c>
      <c r="B1158" t="str">
        <f t="shared" si="54"/>
        <v/>
      </c>
      <c r="C1158" s="20" t="str">
        <f>IF(ISNONTEXT(A1158),D1157*$J$4/12,"")</f>
        <v/>
      </c>
      <c r="D1158" s="20" t="str">
        <f t="shared" si="55"/>
        <v/>
      </c>
      <c r="E1158" s="23" t="str">
        <f t="shared" si="56"/>
        <v/>
      </c>
    </row>
    <row r="1159" spans="1:5">
      <c r="A1159" t="str">
        <f>IF(ROW()-2&lt;=$J$3,ROW()-2,"")</f>
        <v/>
      </c>
      <c r="B1159" t="str">
        <f t="shared" si="54"/>
        <v/>
      </c>
      <c r="C1159" s="20" t="str">
        <f>IF(ISNONTEXT(A1159),D1158*$J$4/12,"")</f>
        <v/>
      </c>
      <c r="D1159" s="20" t="str">
        <f t="shared" si="55"/>
        <v/>
      </c>
      <c r="E1159" s="23" t="str">
        <f t="shared" si="56"/>
        <v/>
      </c>
    </row>
    <row r="1160" spans="1:5">
      <c r="A1160" t="str">
        <f>IF(ROW()-2&lt;=$J$3,ROW()-2,"")</f>
        <v/>
      </c>
      <c r="B1160" t="str">
        <f t="shared" si="54"/>
        <v/>
      </c>
      <c r="C1160" s="20" t="str">
        <f>IF(ISNONTEXT(A1160),D1159*$J$4/12,"")</f>
        <v/>
      </c>
      <c r="D1160" s="20" t="str">
        <f t="shared" si="55"/>
        <v/>
      </c>
      <c r="E1160" s="23" t="str">
        <f t="shared" si="56"/>
        <v/>
      </c>
    </row>
    <row r="1161" spans="1:5">
      <c r="A1161" t="str">
        <f>IF(ROW()-2&lt;=$J$3,ROW()-2,"")</f>
        <v/>
      </c>
      <c r="B1161" t="str">
        <f t="shared" si="54"/>
        <v/>
      </c>
      <c r="C1161" s="20" t="str">
        <f>IF(ISNONTEXT(A1161),D1160*$J$4/12,"")</f>
        <v/>
      </c>
      <c r="D1161" s="20" t="str">
        <f t="shared" si="55"/>
        <v/>
      </c>
      <c r="E1161" s="23" t="str">
        <f t="shared" si="56"/>
        <v/>
      </c>
    </row>
    <row r="1162" spans="1:5">
      <c r="A1162" t="str">
        <f>IF(ROW()-2&lt;=$J$3,ROW()-2,"")</f>
        <v/>
      </c>
      <c r="B1162" t="str">
        <f t="shared" si="54"/>
        <v/>
      </c>
      <c r="C1162" s="20" t="str">
        <f>IF(ISNONTEXT(A1162),D1161*$J$4/12,"")</f>
        <v/>
      </c>
      <c r="D1162" s="20" t="str">
        <f t="shared" si="55"/>
        <v/>
      </c>
      <c r="E1162" s="23" t="str">
        <f t="shared" si="56"/>
        <v/>
      </c>
    </row>
    <row r="1163" spans="1:5">
      <c r="A1163" t="str">
        <f>IF(ROW()-2&lt;=$J$3,ROW()-2,"")</f>
        <v/>
      </c>
      <c r="B1163" t="str">
        <f t="shared" si="54"/>
        <v/>
      </c>
      <c r="C1163" s="20" t="str">
        <f>IF(ISNONTEXT(A1163),D1162*$J$4/12,"")</f>
        <v/>
      </c>
      <c r="D1163" s="20" t="str">
        <f t="shared" si="55"/>
        <v/>
      </c>
      <c r="E1163" s="23" t="str">
        <f t="shared" si="56"/>
        <v/>
      </c>
    </row>
    <row r="1164" spans="1:5">
      <c r="A1164" t="str">
        <f>IF(ROW()-2&lt;=$J$3,ROW()-2,"")</f>
        <v/>
      </c>
      <c r="B1164" t="str">
        <f t="shared" si="54"/>
        <v/>
      </c>
      <c r="C1164" s="20" t="str">
        <f>IF(ISNONTEXT(A1164),D1163*$J$4/12,"")</f>
        <v/>
      </c>
      <c r="D1164" s="20" t="str">
        <f t="shared" si="55"/>
        <v/>
      </c>
      <c r="E1164" s="23" t="str">
        <f t="shared" si="56"/>
        <v/>
      </c>
    </row>
    <row r="1165" spans="1:5">
      <c r="A1165" t="str">
        <f>IF(ROW()-2&lt;=$J$3,ROW()-2,"")</f>
        <v/>
      </c>
      <c r="B1165" t="str">
        <f t="shared" si="54"/>
        <v/>
      </c>
      <c r="C1165" s="20" t="str">
        <f>IF(ISNONTEXT(A1165),D1164*$J$4/12,"")</f>
        <v/>
      </c>
      <c r="D1165" s="20" t="str">
        <f t="shared" si="55"/>
        <v/>
      </c>
      <c r="E1165" s="23" t="str">
        <f t="shared" si="56"/>
        <v/>
      </c>
    </row>
    <row r="1166" spans="1:5">
      <c r="A1166" t="str">
        <f>IF(ROW()-2&lt;=$J$3,ROW()-2,"")</f>
        <v/>
      </c>
      <c r="B1166" t="str">
        <f t="shared" si="54"/>
        <v/>
      </c>
      <c r="C1166" s="20" t="str">
        <f>IF(ISNONTEXT(A1166),D1165*$J$4/12,"")</f>
        <v/>
      </c>
      <c r="D1166" s="20" t="str">
        <f t="shared" si="55"/>
        <v/>
      </c>
      <c r="E1166" s="23" t="str">
        <f t="shared" si="56"/>
        <v/>
      </c>
    </row>
    <row r="1167" spans="1:5">
      <c r="A1167" t="str">
        <f>IF(ROW()-2&lt;=$J$3,ROW()-2,"")</f>
        <v/>
      </c>
      <c r="B1167" t="str">
        <f t="shared" si="54"/>
        <v/>
      </c>
      <c r="C1167" s="20" t="str">
        <f>IF(ISNONTEXT(A1167),D1166*$J$4/12,"")</f>
        <v/>
      </c>
      <c r="D1167" s="20" t="str">
        <f t="shared" si="55"/>
        <v/>
      </c>
      <c r="E1167" s="23" t="str">
        <f t="shared" si="56"/>
        <v/>
      </c>
    </row>
    <row r="1168" spans="1:5">
      <c r="A1168" t="str">
        <f>IF(ROW()-2&lt;=$J$3,ROW()-2,"")</f>
        <v/>
      </c>
      <c r="B1168" t="str">
        <f t="shared" si="54"/>
        <v/>
      </c>
      <c r="C1168" s="20" t="str">
        <f>IF(ISNONTEXT(A1168),D1167*$J$4/12,"")</f>
        <v/>
      </c>
      <c r="D1168" s="20" t="str">
        <f t="shared" si="55"/>
        <v/>
      </c>
      <c r="E1168" s="23" t="str">
        <f t="shared" si="56"/>
        <v/>
      </c>
    </row>
    <row r="1169" spans="1:5">
      <c r="A1169" t="str">
        <f>IF(ROW()-2&lt;=$J$3,ROW()-2,"")</f>
        <v/>
      </c>
      <c r="B1169" t="str">
        <f t="shared" si="54"/>
        <v/>
      </c>
      <c r="C1169" s="20" t="str">
        <f>IF(ISNONTEXT(A1169),D1168*$J$4/12,"")</f>
        <v/>
      </c>
      <c r="D1169" s="20" t="str">
        <f t="shared" si="55"/>
        <v/>
      </c>
      <c r="E1169" s="23" t="str">
        <f t="shared" si="56"/>
        <v/>
      </c>
    </row>
    <row r="1170" spans="1:5">
      <c r="A1170" t="str">
        <f>IF(ROW()-2&lt;=$J$3,ROW()-2,"")</f>
        <v/>
      </c>
      <c r="B1170" t="str">
        <f t="shared" si="54"/>
        <v/>
      </c>
      <c r="C1170" s="20" t="str">
        <f>IF(ISNONTEXT(A1170),D1169*$J$4/12,"")</f>
        <v/>
      </c>
      <c r="D1170" s="20" t="str">
        <f t="shared" si="55"/>
        <v/>
      </c>
      <c r="E1170" s="23" t="str">
        <f t="shared" si="56"/>
        <v/>
      </c>
    </row>
    <row r="1171" spans="1:5">
      <c r="A1171" t="str">
        <f>IF(ROW()-2&lt;=$J$3,ROW()-2,"")</f>
        <v/>
      </c>
      <c r="B1171" t="str">
        <f t="shared" si="54"/>
        <v/>
      </c>
      <c r="C1171" s="20" t="str">
        <f>IF(ISNONTEXT(A1171),D1170*$J$4/12,"")</f>
        <v/>
      </c>
      <c r="D1171" s="20" t="str">
        <f t="shared" si="55"/>
        <v/>
      </c>
      <c r="E1171" s="23" t="str">
        <f t="shared" si="56"/>
        <v/>
      </c>
    </row>
    <row r="1172" spans="1:5">
      <c r="A1172" t="str">
        <f>IF(ROW()-2&lt;=$J$3,ROW()-2,"")</f>
        <v/>
      </c>
      <c r="B1172" t="str">
        <f t="shared" si="54"/>
        <v/>
      </c>
      <c r="C1172" s="20" t="str">
        <f>IF(ISNONTEXT(A1172),D1171*$J$4/12,"")</f>
        <v/>
      </c>
      <c r="D1172" s="20" t="str">
        <f t="shared" si="55"/>
        <v/>
      </c>
      <c r="E1172" s="23" t="str">
        <f t="shared" si="56"/>
        <v/>
      </c>
    </row>
    <row r="1173" spans="1:5">
      <c r="A1173" t="str">
        <f>IF(ROW()-2&lt;=$J$3,ROW()-2,"")</f>
        <v/>
      </c>
      <c r="B1173" t="str">
        <f t="shared" si="54"/>
        <v/>
      </c>
      <c r="C1173" s="20" t="str">
        <f>IF(ISNONTEXT(A1173),D1172*$J$4/12,"")</f>
        <v/>
      </c>
      <c r="D1173" s="20" t="str">
        <f t="shared" si="55"/>
        <v/>
      </c>
      <c r="E1173" s="23" t="str">
        <f t="shared" si="56"/>
        <v/>
      </c>
    </row>
    <row r="1174" spans="1:5">
      <c r="A1174" t="str">
        <f>IF(ROW()-2&lt;=$J$3,ROW()-2,"")</f>
        <v/>
      </c>
      <c r="B1174" t="str">
        <f t="shared" si="54"/>
        <v/>
      </c>
      <c r="C1174" s="20" t="str">
        <f>IF(ISNONTEXT(A1174),D1173*$J$4/12,"")</f>
        <v/>
      </c>
      <c r="D1174" s="20" t="str">
        <f t="shared" si="55"/>
        <v/>
      </c>
      <c r="E1174" s="23" t="str">
        <f t="shared" si="56"/>
        <v/>
      </c>
    </row>
    <row r="1175" spans="1:5">
      <c r="A1175" t="str">
        <f>IF(ROW()-2&lt;=$J$3,ROW()-2,"")</f>
        <v/>
      </c>
      <c r="B1175" t="str">
        <f t="shared" si="54"/>
        <v/>
      </c>
      <c r="C1175" s="20" t="str">
        <f>IF(ISNONTEXT(A1175),D1174*$J$4/12,"")</f>
        <v/>
      </c>
      <c r="D1175" s="20" t="str">
        <f t="shared" si="55"/>
        <v/>
      </c>
      <c r="E1175" s="23" t="str">
        <f t="shared" si="56"/>
        <v/>
      </c>
    </row>
    <row r="1176" spans="1:5">
      <c r="A1176" t="str">
        <f>IF(ROW()-2&lt;=$J$3,ROW()-2,"")</f>
        <v/>
      </c>
      <c r="B1176" t="str">
        <f t="shared" si="54"/>
        <v/>
      </c>
      <c r="C1176" s="20" t="str">
        <f>IF(ISNONTEXT(A1176),D1175*$J$4/12,"")</f>
        <v/>
      </c>
      <c r="D1176" s="20" t="str">
        <f t="shared" si="55"/>
        <v/>
      </c>
      <c r="E1176" s="23" t="str">
        <f t="shared" si="56"/>
        <v/>
      </c>
    </row>
    <row r="1177" spans="1:5">
      <c r="A1177" t="str">
        <f>IF(ROW()-2&lt;=$J$3,ROW()-2,"")</f>
        <v/>
      </c>
      <c r="B1177" t="str">
        <f t="shared" si="54"/>
        <v/>
      </c>
      <c r="C1177" s="20" t="str">
        <f>IF(ISNONTEXT(A1177),D1176*$J$4/12,"")</f>
        <v/>
      </c>
      <c r="D1177" s="20" t="str">
        <f t="shared" si="55"/>
        <v/>
      </c>
      <c r="E1177" s="23" t="str">
        <f t="shared" si="56"/>
        <v/>
      </c>
    </row>
    <row r="1178" spans="1:5">
      <c r="A1178" t="str">
        <f>IF(ROW()-2&lt;=$J$3,ROW()-2,"")</f>
        <v/>
      </c>
      <c r="B1178" t="str">
        <f t="shared" si="54"/>
        <v/>
      </c>
      <c r="C1178" s="20" t="str">
        <f>IF(ISNONTEXT(A1178),D1177*$J$4/12,"")</f>
        <v/>
      </c>
      <c r="D1178" s="20" t="str">
        <f t="shared" si="55"/>
        <v/>
      </c>
      <c r="E1178" s="23" t="str">
        <f t="shared" si="56"/>
        <v/>
      </c>
    </row>
    <row r="1179" spans="1:5">
      <c r="A1179" t="str">
        <f>IF(ROW()-2&lt;=$J$3,ROW()-2,"")</f>
        <v/>
      </c>
      <c r="B1179" t="str">
        <f t="shared" si="54"/>
        <v/>
      </c>
      <c r="C1179" s="20" t="str">
        <f>IF(ISNONTEXT(A1179),D1178*$J$4/12,"")</f>
        <v/>
      </c>
      <c r="D1179" s="20" t="str">
        <f t="shared" si="55"/>
        <v/>
      </c>
      <c r="E1179" s="23" t="str">
        <f t="shared" si="56"/>
        <v/>
      </c>
    </row>
    <row r="1180" spans="1:5">
      <c r="A1180" t="str">
        <f>IF(ROW()-2&lt;=$J$3,ROW()-2,"")</f>
        <v/>
      </c>
      <c r="B1180" t="str">
        <f t="shared" si="54"/>
        <v/>
      </c>
      <c r="C1180" s="20" t="str">
        <f>IF(ISNONTEXT(A1180),D1179*$J$4/12,"")</f>
        <v/>
      </c>
      <c r="D1180" s="20" t="str">
        <f t="shared" si="55"/>
        <v/>
      </c>
      <c r="E1180" s="23" t="str">
        <f t="shared" si="56"/>
        <v/>
      </c>
    </row>
    <row r="1181" spans="1:5">
      <c r="A1181" t="str">
        <f>IF(ROW()-2&lt;=$J$3,ROW()-2,"")</f>
        <v/>
      </c>
      <c r="B1181" t="str">
        <f t="shared" si="54"/>
        <v/>
      </c>
      <c r="C1181" s="20" t="str">
        <f>IF(ISNONTEXT(A1181),D1180*$J$4/12,"")</f>
        <v/>
      </c>
      <c r="D1181" s="20" t="str">
        <f t="shared" si="55"/>
        <v/>
      </c>
      <c r="E1181" s="23" t="str">
        <f t="shared" si="56"/>
        <v/>
      </c>
    </row>
    <row r="1182" spans="1:5">
      <c r="A1182" t="str">
        <f>IF(ROW()-2&lt;=$J$3,ROW()-2,"")</f>
        <v/>
      </c>
      <c r="B1182" t="str">
        <f t="shared" si="54"/>
        <v/>
      </c>
      <c r="C1182" s="20" t="str">
        <f>IF(ISNONTEXT(A1182),D1181*$J$4/12,"")</f>
        <v/>
      </c>
      <c r="D1182" s="20" t="str">
        <f t="shared" si="55"/>
        <v/>
      </c>
      <c r="E1182" s="23" t="str">
        <f t="shared" si="56"/>
        <v/>
      </c>
    </row>
    <row r="1183" spans="1:5">
      <c r="A1183" t="str">
        <f>IF(ROW()-2&lt;=$J$3,ROW()-2,"")</f>
        <v/>
      </c>
      <c r="B1183" t="str">
        <f t="shared" si="54"/>
        <v/>
      </c>
      <c r="C1183" s="20" t="str">
        <f>IF(ISNONTEXT(A1183),D1182*$J$4/12,"")</f>
        <v/>
      </c>
      <c r="D1183" s="20" t="str">
        <f t="shared" si="55"/>
        <v/>
      </c>
      <c r="E1183" s="23" t="str">
        <f t="shared" si="56"/>
        <v/>
      </c>
    </row>
    <row r="1184" spans="1:5">
      <c r="A1184" t="str">
        <f>IF(ROW()-2&lt;=$J$3,ROW()-2,"")</f>
        <v/>
      </c>
      <c r="B1184" t="str">
        <f t="shared" si="54"/>
        <v/>
      </c>
      <c r="C1184" s="20" t="str">
        <f>IF(ISNONTEXT(A1184),D1183*$J$4/12,"")</f>
        <v/>
      </c>
      <c r="D1184" s="20" t="str">
        <f t="shared" si="55"/>
        <v/>
      </c>
      <c r="E1184" s="23" t="str">
        <f t="shared" si="56"/>
        <v/>
      </c>
    </row>
    <row r="1185" spans="1:5">
      <c r="A1185" t="str">
        <f>IF(ROW()-2&lt;=$J$3,ROW()-2,"")</f>
        <v/>
      </c>
      <c r="B1185" t="str">
        <f t="shared" si="54"/>
        <v/>
      </c>
      <c r="C1185" s="20" t="str">
        <f>IF(ISNONTEXT(A1185),D1184*$J$4/12,"")</f>
        <v/>
      </c>
      <c r="D1185" s="20" t="str">
        <f t="shared" si="55"/>
        <v/>
      </c>
      <c r="E1185" s="23" t="str">
        <f t="shared" si="56"/>
        <v/>
      </c>
    </row>
    <row r="1186" spans="1:5">
      <c r="A1186" t="str">
        <f>IF(ROW()-2&lt;=$J$3,ROW()-2,"")</f>
        <v/>
      </c>
      <c r="B1186" t="str">
        <f t="shared" si="54"/>
        <v/>
      </c>
      <c r="C1186" s="20" t="str">
        <f>IF(ISNONTEXT(A1186),D1185*$J$4/12,"")</f>
        <v/>
      </c>
      <c r="D1186" s="20" t="str">
        <f t="shared" si="55"/>
        <v/>
      </c>
      <c r="E1186" s="23" t="str">
        <f t="shared" si="56"/>
        <v/>
      </c>
    </row>
    <row r="1187" spans="1:5">
      <c r="A1187" t="str">
        <f>IF(ROW()-2&lt;=$J$3,ROW()-2,"")</f>
        <v/>
      </c>
      <c r="B1187" t="str">
        <f t="shared" si="54"/>
        <v/>
      </c>
      <c r="C1187" s="20" t="str">
        <f>IF(ISNONTEXT(A1187),D1186*$J$4/12,"")</f>
        <v/>
      </c>
      <c r="D1187" s="20" t="str">
        <f t="shared" si="55"/>
        <v/>
      </c>
      <c r="E1187" s="23" t="str">
        <f t="shared" si="56"/>
        <v/>
      </c>
    </row>
    <row r="1188" spans="1:5">
      <c r="A1188" t="str">
        <f>IF(ROW()-2&lt;=$J$3,ROW()-2,"")</f>
        <v/>
      </c>
      <c r="B1188" t="str">
        <f t="shared" si="54"/>
        <v/>
      </c>
      <c r="C1188" s="20" t="str">
        <f>IF(ISNONTEXT(A1188),D1187*$J$4/12,"")</f>
        <v/>
      </c>
      <c r="D1188" s="20" t="str">
        <f t="shared" si="55"/>
        <v/>
      </c>
      <c r="E1188" s="23" t="str">
        <f t="shared" si="56"/>
        <v/>
      </c>
    </row>
    <row r="1189" spans="1:5">
      <c r="A1189" t="str">
        <f>IF(ROW()-2&lt;=$J$3,ROW()-2,"")</f>
        <v/>
      </c>
      <c r="B1189" t="str">
        <f t="shared" si="54"/>
        <v/>
      </c>
      <c r="C1189" s="20" t="str">
        <f>IF(ISNONTEXT(A1189),D1188*$J$4/12,"")</f>
        <v/>
      </c>
      <c r="D1189" s="20" t="str">
        <f t="shared" si="55"/>
        <v/>
      </c>
      <c r="E1189" s="23" t="str">
        <f t="shared" si="56"/>
        <v/>
      </c>
    </row>
    <row r="1190" spans="1:5">
      <c r="A1190" t="str">
        <f>IF(ROW()-2&lt;=$J$3,ROW()-2,"")</f>
        <v/>
      </c>
      <c r="B1190" t="str">
        <f t="shared" si="54"/>
        <v/>
      </c>
      <c r="C1190" s="20" t="str">
        <f>IF(ISNONTEXT(A1190),D1189*$J$4/12,"")</f>
        <v/>
      </c>
      <c r="D1190" s="20" t="str">
        <f t="shared" si="55"/>
        <v/>
      </c>
      <c r="E1190" s="23" t="str">
        <f t="shared" si="56"/>
        <v/>
      </c>
    </row>
    <row r="1191" spans="1:5">
      <c r="A1191" t="str">
        <f>IF(ROW()-2&lt;=$J$3,ROW()-2,"")</f>
        <v/>
      </c>
      <c r="B1191" t="str">
        <f t="shared" si="54"/>
        <v/>
      </c>
      <c r="C1191" s="20" t="str">
        <f>IF(ISNONTEXT(A1191),D1190*$J$4/12,"")</f>
        <v/>
      </c>
      <c r="D1191" s="20" t="str">
        <f t="shared" si="55"/>
        <v/>
      </c>
      <c r="E1191" s="23" t="str">
        <f t="shared" si="56"/>
        <v/>
      </c>
    </row>
    <row r="1192" spans="1:5">
      <c r="A1192" t="str">
        <f>IF(ROW()-2&lt;=$J$3,ROW()-2,"")</f>
        <v/>
      </c>
      <c r="B1192" t="str">
        <f t="shared" si="54"/>
        <v/>
      </c>
      <c r="C1192" s="20" t="str">
        <f>IF(ISNONTEXT(A1192),D1191*$J$4/12,"")</f>
        <v/>
      </c>
      <c r="D1192" s="20" t="str">
        <f t="shared" si="55"/>
        <v/>
      </c>
      <c r="E1192" s="23" t="str">
        <f t="shared" si="56"/>
        <v/>
      </c>
    </row>
    <row r="1193" spans="1:5">
      <c r="A1193" t="str">
        <f>IF(ROW()-2&lt;=$J$3,ROW()-2,"")</f>
        <v/>
      </c>
      <c r="B1193" t="str">
        <f t="shared" si="54"/>
        <v/>
      </c>
      <c r="C1193" s="20" t="str">
        <f>IF(ISNONTEXT(A1193),D1192*$J$4/12,"")</f>
        <v/>
      </c>
      <c r="D1193" s="20" t="str">
        <f t="shared" si="55"/>
        <v/>
      </c>
      <c r="E1193" s="23" t="str">
        <f t="shared" si="56"/>
        <v/>
      </c>
    </row>
    <row r="1194" spans="1:5">
      <c r="A1194" t="str">
        <f>IF(ROW()-2&lt;=$J$3,ROW()-2,"")</f>
        <v/>
      </c>
      <c r="B1194" t="str">
        <f t="shared" si="54"/>
        <v/>
      </c>
      <c r="C1194" s="20" t="str">
        <f>IF(ISNONTEXT(A1194),D1193*$J$4/12,"")</f>
        <v/>
      </c>
      <c r="D1194" s="20" t="str">
        <f t="shared" si="55"/>
        <v/>
      </c>
      <c r="E1194" s="23" t="str">
        <f t="shared" si="56"/>
        <v/>
      </c>
    </row>
    <row r="1195" spans="1:5">
      <c r="A1195" t="str">
        <f>IF(ROW()-2&lt;=$J$3,ROW()-2,"")</f>
        <v/>
      </c>
      <c r="B1195" t="str">
        <f t="shared" si="54"/>
        <v/>
      </c>
      <c r="C1195" s="20" t="str">
        <f>IF(ISNONTEXT(A1195),D1194*$J$4/12,"")</f>
        <v/>
      </c>
      <c r="D1195" s="20" t="str">
        <f t="shared" si="55"/>
        <v/>
      </c>
      <c r="E1195" s="23" t="str">
        <f t="shared" si="56"/>
        <v/>
      </c>
    </row>
    <row r="1196" spans="1:5">
      <c r="A1196" t="str">
        <f>IF(ROW()-2&lt;=$J$3,ROW()-2,"")</f>
        <v/>
      </c>
      <c r="B1196" t="str">
        <f t="shared" si="54"/>
        <v/>
      </c>
      <c r="C1196" s="20" t="str">
        <f>IF(ISNONTEXT(A1196),D1195*$J$4/12,"")</f>
        <v/>
      </c>
      <c r="D1196" s="20" t="str">
        <f t="shared" si="55"/>
        <v/>
      </c>
      <c r="E1196" s="23" t="str">
        <f t="shared" si="56"/>
        <v/>
      </c>
    </row>
    <row r="1197" spans="1:5">
      <c r="A1197" t="str">
        <f>IF(ROW()-2&lt;=$J$3,ROW()-2,"")</f>
        <v/>
      </c>
      <c r="B1197" t="str">
        <f t="shared" si="54"/>
        <v/>
      </c>
      <c r="C1197" s="20" t="str">
        <f>IF(ISNONTEXT(A1197),D1196*$J$4/12,"")</f>
        <v/>
      </c>
      <c r="D1197" s="20" t="str">
        <f t="shared" si="55"/>
        <v/>
      </c>
      <c r="E1197" s="23" t="str">
        <f t="shared" si="56"/>
        <v/>
      </c>
    </row>
    <row r="1198" spans="1:5">
      <c r="A1198" t="str">
        <f>IF(ROW()-2&lt;=$J$3,ROW()-2,"")</f>
        <v/>
      </c>
      <c r="B1198" t="str">
        <f t="shared" si="54"/>
        <v/>
      </c>
      <c r="C1198" s="20" t="str">
        <f>IF(ISNONTEXT(A1198),D1197*$J$4/12,"")</f>
        <v/>
      </c>
      <c r="D1198" s="20" t="str">
        <f t="shared" si="55"/>
        <v/>
      </c>
      <c r="E1198" s="23" t="str">
        <f t="shared" si="56"/>
        <v/>
      </c>
    </row>
    <row r="1199" spans="1:5">
      <c r="A1199" t="str">
        <f>IF(ROW()-2&lt;=$J$3,ROW()-2,"")</f>
        <v/>
      </c>
      <c r="B1199" t="str">
        <f t="shared" si="54"/>
        <v/>
      </c>
      <c r="C1199" s="20" t="str">
        <f>IF(ISNONTEXT(A1199),D1198*$J$4/12,"")</f>
        <v/>
      </c>
      <c r="D1199" s="20" t="str">
        <f t="shared" si="55"/>
        <v/>
      </c>
      <c r="E1199" s="23" t="str">
        <f t="shared" si="56"/>
        <v/>
      </c>
    </row>
    <row r="1200" spans="1:5">
      <c r="A1200" t="str">
        <f>IF(ROW()-2&lt;=$J$3,ROW()-2,"")</f>
        <v/>
      </c>
      <c r="B1200" t="str">
        <f t="shared" si="54"/>
        <v/>
      </c>
      <c r="C1200" s="20" t="str">
        <f>IF(ISNONTEXT(A1200),D1199*$J$4/12,"")</f>
        <v/>
      </c>
      <c r="D1200" s="20" t="str">
        <f t="shared" si="55"/>
        <v/>
      </c>
      <c r="E1200" s="23" t="str">
        <f t="shared" si="56"/>
        <v/>
      </c>
    </row>
    <row r="1201" spans="1:5">
      <c r="A1201" t="str">
        <f>IF(ROW()-2&lt;=$J$3,ROW()-2,"")</f>
        <v/>
      </c>
      <c r="B1201" t="str">
        <f t="shared" si="54"/>
        <v/>
      </c>
      <c r="C1201" s="20" t="str">
        <f>IF(ISNONTEXT(A1201),D1200*$J$4/12,"")</f>
        <v/>
      </c>
      <c r="D1201" s="20" t="str">
        <f t="shared" si="55"/>
        <v/>
      </c>
      <c r="E1201" s="23" t="str">
        <f t="shared" si="56"/>
        <v/>
      </c>
    </row>
    <row r="1202" spans="1:5">
      <c r="A1202" t="str">
        <f>IF(ROW()-2&lt;=$J$3,ROW()-2,"")</f>
        <v/>
      </c>
      <c r="B1202" t="str">
        <f t="shared" si="54"/>
        <v/>
      </c>
      <c r="C1202" s="20" t="str">
        <f>IF(ISNONTEXT(A1202),D1201*$J$4/12,"")</f>
        <v/>
      </c>
      <c r="D1202" s="20" t="str">
        <f t="shared" si="55"/>
        <v/>
      </c>
      <c r="E1202" s="23" t="str">
        <f t="shared" si="56"/>
        <v/>
      </c>
    </row>
    <row r="1203" spans="1:5">
      <c r="A1203" t="str">
        <f>IF(ROW()-2&lt;=$J$3,ROW()-2,"")</f>
        <v/>
      </c>
      <c r="B1203" t="str">
        <f t="shared" si="54"/>
        <v/>
      </c>
      <c r="C1203" s="20" t="str">
        <f>IF(ISNONTEXT(A1203),D1202*$J$4/12,"")</f>
        <v/>
      </c>
      <c r="D1203" s="20" t="str">
        <f t="shared" si="55"/>
        <v/>
      </c>
      <c r="E1203" s="23" t="str">
        <f t="shared" si="56"/>
        <v/>
      </c>
    </row>
    <row r="1204" spans="1:5">
      <c r="A1204" t="str">
        <f>IF(ROW()-2&lt;=$J$3,ROW()-2,"")</f>
        <v/>
      </c>
      <c r="B1204" t="str">
        <f t="shared" si="54"/>
        <v/>
      </c>
      <c r="C1204" s="20" t="str">
        <f>IF(ISNONTEXT(A1204),D1203*$J$4/12,"")</f>
        <v/>
      </c>
      <c r="D1204" s="20" t="str">
        <f t="shared" si="55"/>
        <v/>
      </c>
      <c r="E1204" s="23" t="str">
        <f t="shared" si="56"/>
        <v/>
      </c>
    </row>
    <row r="1205" spans="1:5">
      <c r="A1205" t="str">
        <f>IF(ROW()-2&lt;=$J$3,ROW()-2,"")</f>
        <v/>
      </c>
      <c r="B1205" t="str">
        <f t="shared" si="54"/>
        <v/>
      </c>
      <c r="C1205" s="20" t="str">
        <f>IF(ISNONTEXT(A1205),D1204*$J$4/12,"")</f>
        <v/>
      </c>
      <c r="D1205" s="20" t="str">
        <f t="shared" si="55"/>
        <v/>
      </c>
      <c r="E1205" s="23" t="str">
        <f t="shared" si="56"/>
        <v/>
      </c>
    </row>
    <row r="1206" spans="1:5">
      <c r="A1206" t="str">
        <f>IF(ROW()-2&lt;=$J$3,ROW()-2,"")</f>
        <v/>
      </c>
      <c r="B1206" t="str">
        <f t="shared" si="54"/>
        <v/>
      </c>
      <c r="C1206" s="20" t="str">
        <f>IF(ISNONTEXT(A1206),D1205*$J$4/12,"")</f>
        <v/>
      </c>
      <c r="D1206" s="20" t="str">
        <f t="shared" si="55"/>
        <v/>
      </c>
      <c r="E1206" s="23" t="str">
        <f t="shared" si="56"/>
        <v/>
      </c>
    </row>
    <row r="1207" spans="1:5">
      <c r="A1207" t="str">
        <f>IF(ROW()-2&lt;=$J$3,ROW()-2,"")</f>
        <v/>
      </c>
      <c r="B1207" t="str">
        <f t="shared" si="54"/>
        <v/>
      </c>
      <c r="C1207" s="20" t="str">
        <f>IF(ISNONTEXT(A1207),D1206*$J$4/12,"")</f>
        <v/>
      </c>
      <c r="D1207" s="20" t="str">
        <f t="shared" si="55"/>
        <v/>
      </c>
      <c r="E1207" s="23" t="str">
        <f t="shared" si="56"/>
        <v/>
      </c>
    </row>
    <row r="1208" spans="1:5">
      <c r="A1208" t="str">
        <f>IF(ROW()-2&lt;=$J$3,ROW()-2,"")</f>
        <v/>
      </c>
      <c r="B1208" t="str">
        <f t="shared" si="54"/>
        <v/>
      </c>
      <c r="C1208" s="20" t="str">
        <f>IF(ISNONTEXT(A1208),D1207*$J$4/12,"")</f>
        <v/>
      </c>
      <c r="D1208" s="20" t="str">
        <f t="shared" si="55"/>
        <v/>
      </c>
      <c r="E1208" s="23" t="str">
        <f t="shared" si="56"/>
        <v/>
      </c>
    </row>
    <row r="1209" spans="1:5">
      <c r="A1209" t="str">
        <f>IF(ROW()-2&lt;=$J$3,ROW()-2,"")</f>
        <v/>
      </c>
      <c r="B1209" t="str">
        <f t="shared" si="54"/>
        <v/>
      </c>
      <c r="C1209" s="20" t="str">
        <f>IF(ISNONTEXT(A1209),D1208*$J$4/12,"")</f>
        <v/>
      </c>
      <c r="D1209" s="20" t="str">
        <f t="shared" si="55"/>
        <v/>
      </c>
      <c r="E1209" s="23" t="str">
        <f t="shared" si="56"/>
        <v/>
      </c>
    </row>
    <row r="1210" spans="1:5">
      <c r="A1210" t="str">
        <f>IF(ROW()-2&lt;=$J$3,ROW()-2,"")</f>
        <v/>
      </c>
      <c r="B1210" t="str">
        <f t="shared" si="54"/>
        <v/>
      </c>
      <c r="C1210" s="20" t="str">
        <f>IF(ISNONTEXT(A1210),D1209*$J$4/12,"")</f>
        <v/>
      </c>
      <c r="D1210" s="20" t="str">
        <f t="shared" si="55"/>
        <v/>
      </c>
      <c r="E1210" s="23" t="str">
        <f t="shared" si="56"/>
        <v/>
      </c>
    </row>
    <row r="1211" spans="1:5">
      <c r="A1211" t="str">
        <f>IF(ROW()-2&lt;=$J$3,ROW()-2,"")</f>
        <v/>
      </c>
      <c r="B1211" t="str">
        <f t="shared" si="54"/>
        <v/>
      </c>
      <c r="C1211" s="20" t="str">
        <f>IF(ISNONTEXT(A1211),D1210*$J$4/12,"")</f>
        <v/>
      </c>
      <c r="D1211" s="20" t="str">
        <f t="shared" si="55"/>
        <v/>
      </c>
      <c r="E1211" s="23" t="str">
        <f t="shared" si="56"/>
        <v/>
      </c>
    </row>
    <row r="1212" spans="1:5">
      <c r="A1212" t="str">
        <f>IF(ROW()-2&lt;=$J$3,ROW()-2,"")</f>
        <v/>
      </c>
      <c r="B1212" t="str">
        <f t="shared" si="54"/>
        <v/>
      </c>
      <c r="C1212" s="20" t="str">
        <f>IF(ISNONTEXT(A1212),D1211*$J$4/12,"")</f>
        <v/>
      </c>
      <c r="D1212" s="20" t="str">
        <f t="shared" si="55"/>
        <v/>
      </c>
      <c r="E1212" s="23" t="str">
        <f t="shared" si="56"/>
        <v/>
      </c>
    </row>
    <row r="1213" spans="1:5">
      <c r="A1213" t="str">
        <f>IF(ROW()-2&lt;=$J$3,ROW()-2,"")</f>
        <v/>
      </c>
      <c r="B1213" t="str">
        <f t="shared" si="54"/>
        <v/>
      </c>
      <c r="C1213" s="20" t="str">
        <f>IF(ISNONTEXT(A1213),D1212*$J$4/12,"")</f>
        <v/>
      </c>
      <c r="D1213" s="20" t="str">
        <f t="shared" si="55"/>
        <v/>
      </c>
      <c r="E1213" s="23" t="str">
        <f t="shared" si="56"/>
        <v/>
      </c>
    </row>
    <row r="1214" spans="1:5">
      <c r="A1214" t="str">
        <f>IF(ROW()-2&lt;=$J$3,ROW()-2,"")</f>
        <v/>
      </c>
      <c r="B1214" t="str">
        <f t="shared" si="54"/>
        <v/>
      </c>
      <c r="C1214" s="20" t="str">
        <f>IF(ISNONTEXT(A1214),D1213*$J$4/12,"")</f>
        <v/>
      </c>
      <c r="D1214" s="20" t="str">
        <f t="shared" si="55"/>
        <v/>
      </c>
      <c r="E1214" s="23" t="str">
        <f t="shared" si="56"/>
        <v/>
      </c>
    </row>
    <row r="1215" spans="1:5">
      <c r="A1215" t="str">
        <f>IF(ROW()-2&lt;=$J$3,ROW()-2,"")</f>
        <v/>
      </c>
      <c r="B1215" t="str">
        <f t="shared" si="54"/>
        <v/>
      </c>
      <c r="C1215" s="20" t="str">
        <f>IF(ISNONTEXT(A1215),D1214*$J$4/12,"")</f>
        <v/>
      </c>
      <c r="D1215" s="20" t="str">
        <f t="shared" si="55"/>
        <v/>
      </c>
      <c r="E1215" s="23" t="str">
        <f t="shared" si="56"/>
        <v/>
      </c>
    </row>
    <row r="1216" spans="1:5">
      <c r="A1216" t="str">
        <f>IF(ROW()-2&lt;=$J$3,ROW()-2,"")</f>
        <v/>
      </c>
      <c r="B1216" t="str">
        <f t="shared" si="54"/>
        <v/>
      </c>
      <c r="C1216" s="20" t="str">
        <f>IF(ISNONTEXT(A1216),D1215*$J$4/12,"")</f>
        <v/>
      </c>
      <c r="D1216" s="20" t="str">
        <f t="shared" si="55"/>
        <v/>
      </c>
      <c r="E1216" s="23" t="str">
        <f t="shared" si="56"/>
        <v/>
      </c>
    </row>
    <row r="1217" spans="1:5">
      <c r="A1217" t="str">
        <f>IF(ROW()-2&lt;=$J$3,ROW()-2,"")</f>
        <v/>
      </c>
      <c r="B1217" t="str">
        <f t="shared" si="54"/>
        <v/>
      </c>
      <c r="C1217" s="20" t="str">
        <f>IF(ISNONTEXT(A1217),D1216*$J$4/12,"")</f>
        <v/>
      </c>
      <c r="D1217" s="20" t="str">
        <f t="shared" si="55"/>
        <v/>
      </c>
      <c r="E1217" s="23" t="str">
        <f t="shared" si="56"/>
        <v/>
      </c>
    </row>
    <row r="1218" spans="1:5">
      <c r="A1218" t="str">
        <f>IF(ROW()-2&lt;=$J$3,ROW()-2,"")</f>
        <v/>
      </c>
      <c r="B1218" t="str">
        <f t="shared" si="54"/>
        <v/>
      </c>
      <c r="C1218" s="20" t="str">
        <f>IF(ISNONTEXT(A1218),D1217*$J$4/12,"")</f>
        <v/>
      </c>
      <c r="D1218" s="20" t="str">
        <f t="shared" si="55"/>
        <v/>
      </c>
      <c r="E1218" s="23" t="str">
        <f t="shared" si="56"/>
        <v/>
      </c>
    </row>
    <row r="1219" spans="1:5">
      <c r="A1219" t="str">
        <f>IF(ROW()-2&lt;=$J$3,ROW()-2,"")</f>
        <v/>
      </c>
      <c r="B1219" t="str">
        <f t="shared" si="54"/>
        <v/>
      </c>
      <c r="C1219" s="20" t="str">
        <f>IF(ISNONTEXT(A1219),D1218*$J$4/12,"")</f>
        <v/>
      </c>
      <c r="D1219" s="20" t="str">
        <f t="shared" si="55"/>
        <v/>
      </c>
      <c r="E1219" s="23" t="str">
        <f t="shared" si="56"/>
        <v/>
      </c>
    </row>
    <row r="1220" spans="1:5">
      <c r="A1220" t="str">
        <f>IF(ROW()-2&lt;=$J$3,ROW()-2,"")</f>
        <v/>
      </c>
      <c r="B1220" t="str">
        <f t="shared" ref="B1220:B1283" si="57">IF(ISNONTEXT(A1220),$J$5,"")</f>
        <v/>
      </c>
      <c r="C1220" s="20" t="str">
        <f>IF(ISNONTEXT(A1220),D1219*$J$4/12,"")</f>
        <v/>
      </c>
      <c r="D1220" s="20" t="str">
        <f t="shared" ref="D1220:D1283" si="58">IF(ISNONTEXT(A1220),D1219-B1220+C1220,"")</f>
        <v/>
      </c>
      <c r="E1220" s="23" t="str">
        <f t="shared" ref="E1220:E1283" si="59">IF(ISNONTEXT(A1220),$D$2-D1220,"")</f>
        <v/>
      </c>
    </row>
    <row r="1221" spans="1:5">
      <c r="A1221" t="str">
        <f>IF(ROW()-2&lt;=$J$3,ROW()-2,"")</f>
        <v/>
      </c>
      <c r="B1221" t="str">
        <f t="shared" si="57"/>
        <v/>
      </c>
      <c r="C1221" s="20" t="str">
        <f>IF(ISNONTEXT(A1221),D1220*$J$4/12,"")</f>
        <v/>
      </c>
      <c r="D1221" s="20" t="str">
        <f t="shared" si="58"/>
        <v/>
      </c>
      <c r="E1221" s="23" t="str">
        <f t="shared" si="59"/>
        <v/>
      </c>
    </row>
    <row r="1222" spans="1:5">
      <c r="A1222" t="str">
        <f>IF(ROW()-2&lt;=$J$3,ROW()-2,"")</f>
        <v/>
      </c>
      <c r="B1222" t="str">
        <f t="shared" si="57"/>
        <v/>
      </c>
      <c r="C1222" s="20" t="str">
        <f>IF(ISNONTEXT(A1222),D1221*$J$4/12,"")</f>
        <v/>
      </c>
      <c r="D1222" s="20" t="str">
        <f t="shared" si="58"/>
        <v/>
      </c>
      <c r="E1222" s="23" t="str">
        <f t="shared" si="59"/>
        <v/>
      </c>
    </row>
    <row r="1223" spans="1:5">
      <c r="A1223" t="str">
        <f>IF(ROW()-2&lt;=$J$3,ROW()-2,"")</f>
        <v/>
      </c>
      <c r="B1223" t="str">
        <f t="shared" si="57"/>
        <v/>
      </c>
      <c r="C1223" s="20" t="str">
        <f>IF(ISNONTEXT(A1223),D1222*$J$4/12,"")</f>
        <v/>
      </c>
      <c r="D1223" s="20" t="str">
        <f t="shared" si="58"/>
        <v/>
      </c>
      <c r="E1223" s="23" t="str">
        <f t="shared" si="59"/>
        <v/>
      </c>
    </row>
    <row r="1224" spans="1:5">
      <c r="A1224" t="str">
        <f>IF(ROW()-2&lt;=$J$3,ROW()-2,"")</f>
        <v/>
      </c>
      <c r="B1224" t="str">
        <f t="shared" si="57"/>
        <v/>
      </c>
      <c r="C1224" s="20" t="str">
        <f>IF(ISNONTEXT(A1224),D1223*$J$4/12,"")</f>
        <v/>
      </c>
      <c r="D1224" s="20" t="str">
        <f t="shared" si="58"/>
        <v/>
      </c>
      <c r="E1224" s="23" t="str">
        <f t="shared" si="59"/>
        <v/>
      </c>
    </row>
    <row r="1225" spans="1:5">
      <c r="A1225" t="str">
        <f>IF(ROW()-2&lt;=$J$3,ROW()-2,"")</f>
        <v/>
      </c>
      <c r="B1225" t="str">
        <f t="shared" si="57"/>
        <v/>
      </c>
      <c r="C1225" s="20" t="str">
        <f>IF(ISNONTEXT(A1225),D1224*$J$4/12,"")</f>
        <v/>
      </c>
      <c r="D1225" s="20" t="str">
        <f t="shared" si="58"/>
        <v/>
      </c>
      <c r="E1225" s="23" t="str">
        <f t="shared" si="59"/>
        <v/>
      </c>
    </row>
    <row r="1226" spans="1:5">
      <c r="A1226" t="str">
        <f>IF(ROW()-2&lt;=$J$3,ROW()-2,"")</f>
        <v/>
      </c>
      <c r="B1226" t="str">
        <f t="shared" si="57"/>
        <v/>
      </c>
      <c r="C1226" s="20" t="str">
        <f>IF(ISNONTEXT(A1226),D1225*$J$4/12,"")</f>
        <v/>
      </c>
      <c r="D1226" s="20" t="str">
        <f t="shared" si="58"/>
        <v/>
      </c>
      <c r="E1226" s="23" t="str">
        <f t="shared" si="59"/>
        <v/>
      </c>
    </row>
    <row r="1227" spans="1:5">
      <c r="A1227" t="str">
        <f>IF(ROW()-2&lt;=$J$3,ROW()-2,"")</f>
        <v/>
      </c>
      <c r="B1227" t="str">
        <f t="shared" si="57"/>
        <v/>
      </c>
      <c r="C1227" s="20" t="str">
        <f>IF(ISNONTEXT(A1227),D1226*$J$4/12,"")</f>
        <v/>
      </c>
      <c r="D1227" s="20" t="str">
        <f t="shared" si="58"/>
        <v/>
      </c>
      <c r="E1227" s="23" t="str">
        <f t="shared" si="59"/>
        <v/>
      </c>
    </row>
    <row r="1228" spans="1:5">
      <c r="A1228" t="str">
        <f>IF(ROW()-2&lt;=$J$3,ROW()-2,"")</f>
        <v/>
      </c>
      <c r="B1228" t="str">
        <f t="shared" si="57"/>
        <v/>
      </c>
      <c r="C1228" s="20" t="str">
        <f>IF(ISNONTEXT(A1228),D1227*$J$4/12,"")</f>
        <v/>
      </c>
      <c r="D1228" s="20" t="str">
        <f t="shared" si="58"/>
        <v/>
      </c>
      <c r="E1228" s="23" t="str">
        <f t="shared" si="59"/>
        <v/>
      </c>
    </row>
    <row r="1229" spans="1:5">
      <c r="A1229" t="str">
        <f>IF(ROW()-2&lt;=$J$3,ROW()-2,"")</f>
        <v/>
      </c>
      <c r="B1229" t="str">
        <f t="shared" si="57"/>
        <v/>
      </c>
      <c r="C1229" s="20" t="str">
        <f>IF(ISNONTEXT(A1229),D1228*$J$4/12,"")</f>
        <v/>
      </c>
      <c r="D1229" s="20" t="str">
        <f t="shared" si="58"/>
        <v/>
      </c>
      <c r="E1229" s="23" t="str">
        <f t="shared" si="59"/>
        <v/>
      </c>
    </row>
    <row r="1230" spans="1:5">
      <c r="A1230" t="str">
        <f>IF(ROW()-2&lt;=$J$3,ROW()-2,"")</f>
        <v/>
      </c>
      <c r="B1230" t="str">
        <f t="shared" si="57"/>
        <v/>
      </c>
      <c r="C1230" s="20" t="str">
        <f>IF(ISNONTEXT(A1230),D1229*$J$4/12,"")</f>
        <v/>
      </c>
      <c r="D1230" s="20" t="str">
        <f t="shared" si="58"/>
        <v/>
      </c>
      <c r="E1230" s="23" t="str">
        <f t="shared" si="59"/>
        <v/>
      </c>
    </row>
    <row r="1231" spans="1:5">
      <c r="A1231" t="str">
        <f>IF(ROW()-2&lt;=$J$3,ROW()-2,"")</f>
        <v/>
      </c>
      <c r="B1231" t="str">
        <f t="shared" si="57"/>
        <v/>
      </c>
      <c r="C1231" s="20" t="str">
        <f>IF(ISNONTEXT(A1231),D1230*$J$4/12,"")</f>
        <v/>
      </c>
      <c r="D1231" s="20" t="str">
        <f t="shared" si="58"/>
        <v/>
      </c>
      <c r="E1231" s="23" t="str">
        <f t="shared" si="59"/>
        <v/>
      </c>
    </row>
    <row r="1232" spans="1:5">
      <c r="A1232" t="str">
        <f>IF(ROW()-2&lt;=$J$3,ROW()-2,"")</f>
        <v/>
      </c>
      <c r="B1232" t="str">
        <f t="shared" si="57"/>
        <v/>
      </c>
      <c r="C1232" s="20" t="str">
        <f>IF(ISNONTEXT(A1232),D1231*$J$4/12,"")</f>
        <v/>
      </c>
      <c r="D1232" s="20" t="str">
        <f t="shared" si="58"/>
        <v/>
      </c>
      <c r="E1232" s="23" t="str">
        <f t="shared" si="59"/>
        <v/>
      </c>
    </row>
    <row r="1233" spans="1:5">
      <c r="A1233" t="str">
        <f>IF(ROW()-2&lt;=$J$3,ROW()-2,"")</f>
        <v/>
      </c>
      <c r="B1233" t="str">
        <f t="shared" si="57"/>
        <v/>
      </c>
      <c r="C1233" s="20" t="str">
        <f>IF(ISNONTEXT(A1233),D1232*$J$4/12,"")</f>
        <v/>
      </c>
      <c r="D1233" s="20" t="str">
        <f t="shared" si="58"/>
        <v/>
      </c>
      <c r="E1233" s="23" t="str">
        <f t="shared" si="59"/>
        <v/>
      </c>
    </row>
    <row r="1234" spans="1:5">
      <c r="A1234" t="str">
        <f>IF(ROW()-2&lt;=$J$3,ROW()-2,"")</f>
        <v/>
      </c>
      <c r="B1234" t="str">
        <f t="shared" si="57"/>
        <v/>
      </c>
      <c r="C1234" s="20" t="str">
        <f>IF(ISNONTEXT(A1234),D1233*$J$4/12,"")</f>
        <v/>
      </c>
      <c r="D1234" s="20" t="str">
        <f t="shared" si="58"/>
        <v/>
      </c>
      <c r="E1234" s="23" t="str">
        <f t="shared" si="59"/>
        <v/>
      </c>
    </row>
    <row r="1235" spans="1:5">
      <c r="A1235" t="str">
        <f>IF(ROW()-2&lt;=$J$3,ROW()-2,"")</f>
        <v/>
      </c>
      <c r="B1235" t="str">
        <f t="shared" si="57"/>
        <v/>
      </c>
      <c r="C1235" s="20" t="str">
        <f>IF(ISNONTEXT(A1235),D1234*$J$4/12,"")</f>
        <v/>
      </c>
      <c r="D1235" s="20" t="str">
        <f t="shared" si="58"/>
        <v/>
      </c>
      <c r="E1235" s="23" t="str">
        <f t="shared" si="59"/>
        <v/>
      </c>
    </row>
    <row r="1236" spans="1:5">
      <c r="A1236" t="str">
        <f>IF(ROW()-2&lt;=$J$3,ROW()-2,"")</f>
        <v/>
      </c>
      <c r="B1236" t="str">
        <f t="shared" si="57"/>
        <v/>
      </c>
      <c r="C1236" s="20" t="str">
        <f>IF(ISNONTEXT(A1236),D1235*$J$4/12,"")</f>
        <v/>
      </c>
      <c r="D1236" s="20" t="str">
        <f t="shared" si="58"/>
        <v/>
      </c>
      <c r="E1236" s="23" t="str">
        <f t="shared" si="59"/>
        <v/>
      </c>
    </row>
    <row r="1237" spans="1:5">
      <c r="A1237" t="str">
        <f>IF(ROW()-2&lt;=$J$3,ROW()-2,"")</f>
        <v/>
      </c>
      <c r="B1237" t="str">
        <f t="shared" si="57"/>
        <v/>
      </c>
      <c r="C1237" s="20" t="str">
        <f>IF(ISNONTEXT(A1237),D1236*$J$4/12,"")</f>
        <v/>
      </c>
      <c r="D1237" s="20" t="str">
        <f t="shared" si="58"/>
        <v/>
      </c>
      <c r="E1237" s="23" t="str">
        <f t="shared" si="59"/>
        <v/>
      </c>
    </row>
    <row r="1238" spans="1:5">
      <c r="A1238" t="str">
        <f>IF(ROW()-2&lt;=$J$3,ROW()-2,"")</f>
        <v/>
      </c>
      <c r="B1238" t="str">
        <f t="shared" si="57"/>
        <v/>
      </c>
      <c r="C1238" s="20" t="str">
        <f>IF(ISNONTEXT(A1238),D1237*$J$4/12,"")</f>
        <v/>
      </c>
      <c r="D1238" s="20" t="str">
        <f t="shared" si="58"/>
        <v/>
      </c>
      <c r="E1238" s="23" t="str">
        <f t="shared" si="59"/>
        <v/>
      </c>
    </row>
    <row r="1239" spans="1:5">
      <c r="A1239" t="str">
        <f>IF(ROW()-2&lt;=$J$3,ROW()-2,"")</f>
        <v/>
      </c>
      <c r="B1239" t="str">
        <f t="shared" si="57"/>
        <v/>
      </c>
      <c r="C1239" s="20" t="str">
        <f>IF(ISNONTEXT(A1239),D1238*$J$4/12,"")</f>
        <v/>
      </c>
      <c r="D1239" s="20" t="str">
        <f t="shared" si="58"/>
        <v/>
      </c>
      <c r="E1239" s="23" t="str">
        <f t="shared" si="59"/>
        <v/>
      </c>
    </row>
    <row r="1240" spans="1:5">
      <c r="A1240" t="str">
        <f>IF(ROW()-2&lt;=$J$3,ROW()-2,"")</f>
        <v/>
      </c>
      <c r="B1240" t="str">
        <f t="shared" si="57"/>
        <v/>
      </c>
      <c r="C1240" s="20" t="str">
        <f>IF(ISNONTEXT(A1240),D1239*$J$4/12,"")</f>
        <v/>
      </c>
      <c r="D1240" s="20" t="str">
        <f t="shared" si="58"/>
        <v/>
      </c>
      <c r="E1240" s="23" t="str">
        <f t="shared" si="59"/>
        <v/>
      </c>
    </row>
    <row r="1241" spans="1:5">
      <c r="A1241" t="str">
        <f>IF(ROW()-2&lt;=$J$3,ROW()-2,"")</f>
        <v/>
      </c>
      <c r="B1241" t="str">
        <f t="shared" si="57"/>
        <v/>
      </c>
      <c r="C1241" s="20" t="str">
        <f>IF(ISNONTEXT(A1241),D1240*$J$4/12,"")</f>
        <v/>
      </c>
      <c r="D1241" s="20" t="str">
        <f t="shared" si="58"/>
        <v/>
      </c>
      <c r="E1241" s="23" t="str">
        <f t="shared" si="59"/>
        <v/>
      </c>
    </row>
    <row r="1242" spans="1:5">
      <c r="A1242" t="str">
        <f>IF(ROW()-2&lt;=$J$3,ROW()-2,"")</f>
        <v/>
      </c>
      <c r="B1242" t="str">
        <f t="shared" si="57"/>
        <v/>
      </c>
      <c r="C1242" s="20" t="str">
        <f>IF(ISNONTEXT(A1242),D1241*$J$4/12,"")</f>
        <v/>
      </c>
      <c r="D1242" s="20" t="str">
        <f t="shared" si="58"/>
        <v/>
      </c>
      <c r="E1242" s="23" t="str">
        <f t="shared" si="59"/>
        <v/>
      </c>
    </row>
    <row r="1243" spans="1:5">
      <c r="A1243" t="str">
        <f>IF(ROW()-2&lt;=$J$3,ROW()-2,"")</f>
        <v/>
      </c>
      <c r="B1243" t="str">
        <f t="shared" si="57"/>
        <v/>
      </c>
      <c r="C1243" s="20" t="str">
        <f>IF(ISNONTEXT(A1243),D1242*$J$4/12,"")</f>
        <v/>
      </c>
      <c r="D1243" s="20" t="str">
        <f t="shared" si="58"/>
        <v/>
      </c>
      <c r="E1243" s="23" t="str">
        <f t="shared" si="59"/>
        <v/>
      </c>
    </row>
    <row r="1244" spans="1:5">
      <c r="A1244" t="str">
        <f>IF(ROW()-2&lt;=$J$3,ROW()-2,"")</f>
        <v/>
      </c>
      <c r="B1244" t="str">
        <f t="shared" si="57"/>
        <v/>
      </c>
      <c r="C1244" s="20" t="str">
        <f>IF(ISNONTEXT(A1244),D1243*$J$4/12,"")</f>
        <v/>
      </c>
      <c r="D1244" s="20" t="str">
        <f t="shared" si="58"/>
        <v/>
      </c>
      <c r="E1244" s="23" t="str">
        <f t="shared" si="59"/>
        <v/>
      </c>
    </row>
    <row r="1245" spans="1:5">
      <c r="A1245" t="str">
        <f>IF(ROW()-2&lt;=$J$3,ROW()-2,"")</f>
        <v/>
      </c>
      <c r="B1245" t="str">
        <f t="shared" si="57"/>
        <v/>
      </c>
      <c r="C1245" s="20" t="str">
        <f>IF(ISNONTEXT(A1245),D1244*$J$4/12,"")</f>
        <v/>
      </c>
      <c r="D1245" s="20" t="str">
        <f t="shared" si="58"/>
        <v/>
      </c>
      <c r="E1245" s="23" t="str">
        <f t="shared" si="59"/>
        <v/>
      </c>
    </row>
    <row r="1246" spans="1:5">
      <c r="A1246" t="str">
        <f>IF(ROW()-2&lt;=$J$3,ROW()-2,"")</f>
        <v/>
      </c>
      <c r="B1246" t="str">
        <f t="shared" si="57"/>
        <v/>
      </c>
      <c r="C1246" s="20" t="str">
        <f>IF(ISNONTEXT(A1246),D1245*$J$4/12,"")</f>
        <v/>
      </c>
      <c r="D1246" s="20" t="str">
        <f t="shared" si="58"/>
        <v/>
      </c>
      <c r="E1246" s="23" t="str">
        <f t="shared" si="59"/>
        <v/>
      </c>
    </row>
    <row r="1247" spans="1:5">
      <c r="A1247" t="str">
        <f>IF(ROW()-2&lt;=$J$3,ROW()-2,"")</f>
        <v/>
      </c>
      <c r="B1247" t="str">
        <f t="shared" si="57"/>
        <v/>
      </c>
      <c r="C1247" s="20" t="str">
        <f>IF(ISNONTEXT(A1247),D1246*$J$4/12,"")</f>
        <v/>
      </c>
      <c r="D1247" s="20" t="str">
        <f t="shared" si="58"/>
        <v/>
      </c>
      <c r="E1247" s="23" t="str">
        <f t="shared" si="59"/>
        <v/>
      </c>
    </row>
    <row r="1248" spans="1:5">
      <c r="A1248" t="str">
        <f>IF(ROW()-2&lt;=$J$3,ROW()-2,"")</f>
        <v/>
      </c>
      <c r="B1248" t="str">
        <f t="shared" si="57"/>
        <v/>
      </c>
      <c r="C1248" s="20" t="str">
        <f>IF(ISNONTEXT(A1248),D1247*$J$4/12,"")</f>
        <v/>
      </c>
      <c r="D1248" s="20" t="str">
        <f t="shared" si="58"/>
        <v/>
      </c>
      <c r="E1248" s="23" t="str">
        <f t="shared" si="59"/>
        <v/>
      </c>
    </row>
    <row r="1249" spans="1:5">
      <c r="A1249" t="str">
        <f>IF(ROW()-2&lt;=$J$3,ROW()-2,"")</f>
        <v/>
      </c>
      <c r="B1249" t="str">
        <f t="shared" si="57"/>
        <v/>
      </c>
      <c r="C1249" s="20" t="str">
        <f>IF(ISNONTEXT(A1249),D1248*$J$4/12,"")</f>
        <v/>
      </c>
      <c r="D1249" s="20" t="str">
        <f t="shared" si="58"/>
        <v/>
      </c>
      <c r="E1249" s="23" t="str">
        <f t="shared" si="59"/>
        <v/>
      </c>
    </row>
    <row r="1250" spans="1:5">
      <c r="A1250" t="str">
        <f>IF(ROW()-2&lt;=$J$3,ROW()-2,"")</f>
        <v/>
      </c>
      <c r="B1250" t="str">
        <f t="shared" si="57"/>
        <v/>
      </c>
      <c r="C1250" s="20" t="str">
        <f>IF(ISNONTEXT(A1250),D1249*$J$4/12,"")</f>
        <v/>
      </c>
      <c r="D1250" s="20" t="str">
        <f t="shared" si="58"/>
        <v/>
      </c>
      <c r="E1250" s="23" t="str">
        <f t="shared" si="59"/>
        <v/>
      </c>
    </row>
    <row r="1251" spans="1:5">
      <c r="A1251" t="str">
        <f>IF(ROW()-2&lt;=$J$3,ROW()-2,"")</f>
        <v/>
      </c>
      <c r="B1251" t="str">
        <f t="shared" si="57"/>
        <v/>
      </c>
      <c r="C1251" s="20" t="str">
        <f>IF(ISNONTEXT(A1251),D1250*$J$4/12,"")</f>
        <v/>
      </c>
      <c r="D1251" s="20" t="str">
        <f t="shared" si="58"/>
        <v/>
      </c>
      <c r="E1251" s="23" t="str">
        <f t="shared" si="59"/>
        <v/>
      </c>
    </row>
    <row r="1252" spans="1:5">
      <c r="A1252" t="str">
        <f>IF(ROW()-2&lt;=$J$3,ROW()-2,"")</f>
        <v/>
      </c>
      <c r="B1252" t="str">
        <f t="shared" si="57"/>
        <v/>
      </c>
      <c r="C1252" s="20" t="str">
        <f>IF(ISNONTEXT(A1252),D1251*$J$4/12,"")</f>
        <v/>
      </c>
      <c r="D1252" s="20" t="str">
        <f t="shared" si="58"/>
        <v/>
      </c>
      <c r="E1252" s="23" t="str">
        <f t="shared" si="59"/>
        <v/>
      </c>
    </row>
    <row r="1253" spans="1:5">
      <c r="A1253" t="str">
        <f>IF(ROW()-2&lt;=$J$3,ROW()-2,"")</f>
        <v/>
      </c>
      <c r="B1253" t="str">
        <f t="shared" si="57"/>
        <v/>
      </c>
      <c r="C1253" s="20" t="str">
        <f>IF(ISNONTEXT(A1253),D1252*$J$4/12,"")</f>
        <v/>
      </c>
      <c r="D1253" s="20" t="str">
        <f t="shared" si="58"/>
        <v/>
      </c>
      <c r="E1253" s="23" t="str">
        <f t="shared" si="59"/>
        <v/>
      </c>
    </row>
    <row r="1254" spans="1:5">
      <c r="A1254" t="str">
        <f>IF(ROW()-2&lt;=$J$3,ROW()-2,"")</f>
        <v/>
      </c>
      <c r="B1254" t="str">
        <f t="shared" si="57"/>
        <v/>
      </c>
      <c r="C1254" s="20" t="str">
        <f>IF(ISNONTEXT(A1254),D1253*$J$4/12,"")</f>
        <v/>
      </c>
      <c r="D1254" s="20" t="str">
        <f t="shared" si="58"/>
        <v/>
      </c>
      <c r="E1254" s="23" t="str">
        <f t="shared" si="59"/>
        <v/>
      </c>
    </row>
    <row r="1255" spans="1:5">
      <c r="A1255" t="str">
        <f>IF(ROW()-2&lt;=$J$3,ROW()-2,"")</f>
        <v/>
      </c>
      <c r="B1255" t="str">
        <f t="shared" si="57"/>
        <v/>
      </c>
      <c r="C1255" s="20" t="str">
        <f>IF(ISNONTEXT(A1255),D1254*$J$4/12,"")</f>
        <v/>
      </c>
      <c r="D1255" s="20" t="str">
        <f t="shared" si="58"/>
        <v/>
      </c>
      <c r="E1255" s="23" t="str">
        <f t="shared" si="59"/>
        <v/>
      </c>
    </row>
    <row r="1256" spans="1:5">
      <c r="A1256" t="str">
        <f>IF(ROW()-2&lt;=$J$3,ROW()-2,"")</f>
        <v/>
      </c>
      <c r="B1256" t="str">
        <f t="shared" si="57"/>
        <v/>
      </c>
      <c r="C1256" s="20" t="str">
        <f>IF(ISNONTEXT(A1256),D1255*$J$4/12,"")</f>
        <v/>
      </c>
      <c r="D1256" s="20" t="str">
        <f t="shared" si="58"/>
        <v/>
      </c>
      <c r="E1256" s="23" t="str">
        <f t="shared" si="59"/>
        <v/>
      </c>
    </row>
    <row r="1257" spans="1:5">
      <c r="A1257" t="str">
        <f>IF(ROW()-2&lt;=$J$3,ROW()-2,"")</f>
        <v/>
      </c>
      <c r="B1257" t="str">
        <f t="shared" si="57"/>
        <v/>
      </c>
      <c r="C1257" s="20" t="str">
        <f>IF(ISNONTEXT(A1257),D1256*$J$4/12,"")</f>
        <v/>
      </c>
      <c r="D1257" s="20" t="str">
        <f t="shared" si="58"/>
        <v/>
      </c>
      <c r="E1257" s="23" t="str">
        <f t="shared" si="59"/>
        <v/>
      </c>
    </row>
    <row r="1258" spans="1:5">
      <c r="A1258" t="str">
        <f>IF(ROW()-2&lt;=$J$3,ROW()-2,"")</f>
        <v/>
      </c>
      <c r="B1258" t="str">
        <f t="shared" si="57"/>
        <v/>
      </c>
      <c r="C1258" s="20" t="str">
        <f>IF(ISNONTEXT(A1258),D1257*$J$4/12,"")</f>
        <v/>
      </c>
      <c r="D1258" s="20" t="str">
        <f t="shared" si="58"/>
        <v/>
      </c>
      <c r="E1258" s="23" t="str">
        <f t="shared" si="59"/>
        <v/>
      </c>
    </row>
    <row r="1259" spans="1:5">
      <c r="A1259" t="str">
        <f>IF(ROW()-2&lt;=$J$3,ROW()-2,"")</f>
        <v/>
      </c>
      <c r="B1259" t="str">
        <f t="shared" si="57"/>
        <v/>
      </c>
      <c r="C1259" s="20" t="str">
        <f>IF(ISNONTEXT(A1259),D1258*$J$4/12,"")</f>
        <v/>
      </c>
      <c r="D1259" s="20" t="str">
        <f t="shared" si="58"/>
        <v/>
      </c>
      <c r="E1259" s="23" t="str">
        <f t="shared" si="59"/>
        <v/>
      </c>
    </row>
    <row r="1260" spans="1:5">
      <c r="A1260" t="str">
        <f>IF(ROW()-2&lt;=$J$3,ROW()-2,"")</f>
        <v/>
      </c>
      <c r="B1260" t="str">
        <f t="shared" si="57"/>
        <v/>
      </c>
      <c r="C1260" s="20" t="str">
        <f>IF(ISNONTEXT(A1260),D1259*$J$4/12,"")</f>
        <v/>
      </c>
      <c r="D1260" s="20" t="str">
        <f t="shared" si="58"/>
        <v/>
      </c>
      <c r="E1260" s="23" t="str">
        <f t="shared" si="59"/>
        <v/>
      </c>
    </row>
    <row r="1261" spans="1:5">
      <c r="A1261" t="str">
        <f>IF(ROW()-2&lt;=$J$3,ROW()-2,"")</f>
        <v/>
      </c>
      <c r="B1261" t="str">
        <f t="shared" si="57"/>
        <v/>
      </c>
      <c r="C1261" s="20" t="str">
        <f>IF(ISNONTEXT(A1261),D1260*$J$4/12,"")</f>
        <v/>
      </c>
      <c r="D1261" s="20" t="str">
        <f t="shared" si="58"/>
        <v/>
      </c>
      <c r="E1261" s="23" t="str">
        <f t="shared" si="59"/>
        <v/>
      </c>
    </row>
    <row r="1262" spans="1:5">
      <c r="A1262" t="str">
        <f>IF(ROW()-2&lt;=$J$3,ROW()-2,"")</f>
        <v/>
      </c>
      <c r="B1262" t="str">
        <f t="shared" si="57"/>
        <v/>
      </c>
      <c r="C1262" s="20" t="str">
        <f>IF(ISNONTEXT(A1262),D1261*$J$4/12,"")</f>
        <v/>
      </c>
      <c r="D1262" s="20" t="str">
        <f t="shared" si="58"/>
        <v/>
      </c>
      <c r="E1262" s="23" t="str">
        <f t="shared" si="59"/>
        <v/>
      </c>
    </row>
    <row r="1263" spans="1:5">
      <c r="A1263" t="str">
        <f>IF(ROW()-2&lt;=$J$3,ROW()-2,"")</f>
        <v/>
      </c>
      <c r="B1263" t="str">
        <f t="shared" si="57"/>
        <v/>
      </c>
      <c r="C1263" s="20" t="str">
        <f>IF(ISNONTEXT(A1263),D1262*$J$4/12,"")</f>
        <v/>
      </c>
      <c r="D1263" s="20" t="str">
        <f t="shared" si="58"/>
        <v/>
      </c>
      <c r="E1263" s="23" t="str">
        <f t="shared" si="59"/>
        <v/>
      </c>
    </row>
    <row r="1264" spans="1:5">
      <c r="A1264" t="str">
        <f>IF(ROW()-2&lt;=$J$3,ROW()-2,"")</f>
        <v/>
      </c>
      <c r="B1264" t="str">
        <f t="shared" si="57"/>
        <v/>
      </c>
      <c r="C1264" s="20" t="str">
        <f>IF(ISNONTEXT(A1264),D1263*$J$4/12,"")</f>
        <v/>
      </c>
      <c r="D1264" s="20" t="str">
        <f t="shared" si="58"/>
        <v/>
      </c>
      <c r="E1264" s="23" t="str">
        <f t="shared" si="59"/>
        <v/>
      </c>
    </row>
    <row r="1265" spans="1:5">
      <c r="A1265" t="str">
        <f>IF(ROW()-2&lt;=$J$3,ROW()-2,"")</f>
        <v/>
      </c>
      <c r="B1265" t="str">
        <f t="shared" si="57"/>
        <v/>
      </c>
      <c r="C1265" s="20" t="str">
        <f>IF(ISNONTEXT(A1265),D1264*$J$4/12,"")</f>
        <v/>
      </c>
      <c r="D1265" s="20" t="str">
        <f t="shared" si="58"/>
        <v/>
      </c>
      <c r="E1265" s="23" t="str">
        <f t="shared" si="59"/>
        <v/>
      </c>
    </row>
    <row r="1266" spans="1:5">
      <c r="A1266" t="str">
        <f>IF(ROW()-2&lt;=$J$3,ROW()-2,"")</f>
        <v/>
      </c>
      <c r="B1266" t="str">
        <f t="shared" si="57"/>
        <v/>
      </c>
      <c r="C1266" s="20" t="str">
        <f>IF(ISNONTEXT(A1266),D1265*$J$4/12,"")</f>
        <v/>
      </c>
      <c r="D1266" s="20" t="str">
        <f t="shared" si="58"/>
        <v/>
      </c>
      <c r="E1266" s="23" t="str">
        <f t="shared" si="59"/>
        <v/>
      </c>
    </row>
    <row r="1267" spans="1:5">
      <c r="A1267" t="str">
        <f>IF(ROW()-2&lt;=$J$3,ROW()-2,"")</f>
        <v/>
      </c>
      <c r="B1267" t="str">
        <f t="shared" si="57"/>
        <v/>
      </c>
      <c r="C1267" s="20" t="str">
        <f>IF(ISNONTEXT(A1267),D1266*$J$4/12,"")</f>
        <v/>
      </c>
      <c r="D1267" s="20" t="str">
        <f t="shared" si="58"/>
        <v/>
      </c>
      <c r="E1267" s="23" t="str">
        <f t="shared" si="59"/>
        <v/>
      </c>
    </row>
    <row r="1268" spans="1:5">
      <c r="A1268" t="str">
        <f>IF(ROW()-2&lt;=$J$3,ROW()-2,"")</f>
        <v/>
      </c>
      <c r="B1268" t="str">
        <f t="shared" si="57"/>
        <v/>
      </c>
      <c r="C1268" s="20" t="str">
        <f>IF(ISNONTEXT(A1268),D1267*$J$4/12,"")</f>
        <v/>
      </c>
      <c r="D1268" s="20" t="str">
        <f t="shared" si="58"/>
        <v/>
      </c>
      <c r="E1268" s="23" t="str">
        <f t="shared" si="59"/>
        <v/>
      </c>
    </row>
    <row r="1269" spans="1:5">
      <c r="A1269" t="str">
        <f>IF(ROW()-2&lt;=$J$3,ROW()-2,"")</f>
        <v/>
      </c>
      <c r="B1269" t="str">
        <f t="shared" si="57"/>
        <v/>
      </c>
      <c r="C1269" s="20" t="str">
        <f>IF(ISNONTEXT(A1269),D1268*$J$4/12,"")</f>
        <v/>
      </c>
      <c r="D1269" s="20" t="str">
        <f t="shared" si="58"/>
        <v/>
      </c>
      <c r="E1269" s="23" t="str">
        <f t="shared" si="59"/>
        <v/>
      </c>
    </row>
    <row r="1270" spans="1:5">
      <c r="A1270" t="str">
        <f>IF(ROW()-2&lt;=$J$3,ROW()-2,"")</f>
        <v/>
      </c>
      <c r="B1270" t="str">
        <f t="shared" si="57"/>
        <v/>
      </c>
      <c r="C1270" s="20" t="str">
        <f>IF(ISNONTEXT(A1270),D1269*$J$4/12,"")</f>
        <v/>
      </c>
      <c r="D1270" s="20" t="str">
        <f t="shared" si="58"/>
        <v/>
      </c>
      <c r="E1270" s="23" t="str">
        <f t="shared" si="59"/>
        <v/>
      </c>
    </row>
    <row r="1271" spans="1:5">
      <c r="A1271" t="str">
        <f>IF(ROW()-2&lt;=$J$3,ROW()-2,"")</f>
        <v/>
      </c>
      <c r="B1271" t="str">
        <f t="shared" si="57"/>
        <v/>
      </c>
      <c r="C1271" s="20" t="str">
        <f>IF(ISNONTEXT(A1271),D1270*$J$4/12,"")</f>
        <v/>
      </c>
      <c r="D1271" s="20" t="str">
        <f t="shared" si="58"/>
        <v/>
      </c>
      <c r="E1271" s="23" t="str">
        <f t="shared" si="59"/>
        <v/>
      </c>
    </row>
    <row r="1272" spans="1:5">
      <c r="A1272" t="str">
        <f>IF(ROW()-2&lt;=$J$3,ROW()-2,"")</f>
        <v/>
      </c>
      <c r="B1272" t="str">
        <f t="shared" si="57"/>
        <v/>
      </c>
      <c r="C1272" s="20" t="str">
        <f>IF(ISNONTEXT(A1272),D1271*$J$4/12,"")</f>
        <v/>
      </c>
      <c r="D1272" s="20" t="str">
        <f t="shared" si="58"/>
        <v/>
      </c>
      <c r="E1272" s="23" t="str">
        <f t="shared" si="59"/>
        <v/>
      </c>
    </row>
    <row r="1273" spans="1:5">
      <c r="A1273" t="str">
        <f>IF(ROW()-2&lt;=$J$3,ROW()-2,"")</f>
        <v/>
      </c>
      <c r="B1273" t="str">
        <f t="shared" si="57"/>
        <v/>
      </c>
      <c r="C1273" s="20" t="str">
        <f>IF(ISNONTEXT(A1273),D1272*$J$4/12,"")</f>
        <v/>
      </c>
      <c r="D1273" s="20" t="str">
        <f t="shared" si="58"/>
        <v/>
      </c>
      <c r="E1273" s="23" t="str">
        <f t="shared" si="59"/>
        <v/>
      </c>
    </row>
    <row r="1274" spans="1:5">
      <c r="A1274" t="str">
        <f>IF(ROW()-2&lt;=$J$3,ROW()-2,"")</f>
        <v/>
      </c>
      <c r="B1274" t="str">
        <f t="shared" si="57"/>
        <v/>
      </c>
      <c r="C1274" s="20" t="str">
        <f>IF(ISNONTEXT(A1274),D1273*$J$4/12,"")</f>
        <v/>
      </c>
      <c r="D1274" s="20" t="str">
        <f t="shared" si="58"/>
        <v/>
      </c>
      <c r="E1274" s="23" t="str">
        <f t="shared" si="59"/>
        <v/>
      </c>
    </row>
    <row r="1275" spans="1:5">
      <c r="A1275" t="str">
        <f>IF(ROW()-2&lt;=$J$3,ROW()-2,"")</f>
        <v/>
      </c>
      <c r="B1275" t="str">
        <f t="shared" si="57"/>
        <v/>
      </c>
      <c r="C1275" s="20" t="str">
        <f>IF(ISNONTEXT(A1275),D1274*$J$4/12,"")</f>
        <v/>
      </c>
      <c r="D1275" s="20" t="str">
        <f t="shared" si="58"/>
        <v/>
      </c>
      <c r="E1275" s="23" t="str">
        <f t="shared" si="59"/>
        <v/>
      </c>
    </row>
    <row r="1276" spans="1:5">
      <c r="A1276" t="str">
        <f>IF(ROW()-2&lt;=$J$3,ROW()-2,"")</f>
        <v/>
      </c>
      <c r="B1276" t="str">
        <f t="shared" si="57"/>
        <v/>
      </c>
      <c r="C1276" s="20" t="str">
        <f>IF(ISNONTEXT(A1276),D1275*$J$4/12,"")</f>
        <v/>
      </c>
      <c r="D1276" s="20" t="str">
        <f t="shared" si="58"/>
        <v/>
      </c>
      <c r="E1276" s="23" t="str">
        <f t="shared" si="59"/>
        <v/>
      </c>
    </row>
    <row r="1277" spans="1:5">
      <c r="A1277" t="str">
        <f>IF(ROW()-2&lt;=$J$3,ROW()-2,"")</f>
        <v/>
      </c>
      <c r="B1277" t="str">
        <f t="shared" si="57"/>
        <v/>
      </c>
      <c r="C1277" s="20" t="str">
        <f>IF(ISNONTEXT(A1277),D1276*$J$4/12,"")</f>
        <v/>
      </c>
      <c r="D1277" s="20" t="str">
        <f t="shared" si="58"/>
        <v/>
      </c>
      <c r="E1277" s="23" t="str">
        <f t="shared" si="59"/>
        <v/>
      </c>
    </row>
    <row r="1278" spans="1:5">
      <c r="A1278" t="str">
        <f>IF(ROW()-2&lt;=$J$3,ROW()-2,"")</f>
        <v/>
      </c>
      <c r="B1278" t="str">
        <f t="shared" si="57"/>
        <v/>
      </c>
      <c r="C1278" s="20" t="str">
        <f>IF(ISNONTEXT(A1278),D1277*$J$4/12,"")</f>
        <v/>
      </c>
      <c r="D1278" s="20" t="str">
        <f t="shared" si="58"/>
        <v/>
      </c>
      <c r="E1278" s="23" t="str">
        <f t="shared" si="59"/>
        <v/>
      </c>
    </row>
    <row r="1279" spans="1:5">
      <c r="A1279" t="str">
        <f>IF(ROW()-2&lt;=$J$3,ROW()-2,"")</f>
        <v/>
      </c>
      <c r="B1279" t="str">
        <f t="shared" si="57"/>
        <v/>
      </c>
      <c r="C1279" s="20" t="str">
        <f>IF(ISNONTEXT(A1279),D1278*$J$4/12,"")</f>
        <v/>
      </c>
      <c r="D1279" s="20" t="str">
        <f t="shared" si="58"/>
        <v/>
      </c>
      <c r="E1279" s="23" t="str">
        <f t="shared" si="59"/>
        <v/>
      </c>
    </row>
    <row r="1280" spans="1:5">
      <c r="A1280" t="str">
        <f>IF(ROW()-2&lt;=$J$3,ROW()-2,"")</f>
        <v/>
      </c>
      <c r="B1280" t="str">
        <f t="shared" si="57"/>
        <v/>
      </c>
      <c r="C1280" s="20" t="str">
        <f>IF(ISNONTEXT(A1280),D1279*$J$4/12,"")</f>
        <v/>
      </c>
      <c r="D1280" s="20" t="str">
        <f t="shared" si="58"/>
        <v/>
      </c>
      <c r="E1280" s="23" t="str">
        <f t="shared" si="59"/>
        <v/>
      </c>
    </row>
    <row r="1281" spans="1:5">
      <c r="A1281" t="str">
        <f>IF(ROW()-2&lt;=$J$3,ROW()-2,"")</f>
        <v/>
      </c>
      <c r="B1281" t="str">
        <f t="shared" si="57"/>
        <v/>
      </c>
      <c r="C1281" s="20" t="str">
        <f>IF(ISNONTEXT(A1281),D1280*$J$4/12,"")</f>
        <v/>
      </c>
      <c r="D1281" s="20" t="str">
        <f t="shared" si="58"/>
        <v/>
      </c>
      <c r="E1281" s="23" t="str">
        <f t="shared" si="59"/>
        <v/>
      </c>
    </row>
    <row r="1282" spans="1:5">
      <c r="A1282" t="str">
        <f>IF(ROW()-2&lt;=$J$3,ROW()-2,"")</f>
        <v/>
      </c>
      <c r="B1282" t="str">
        <f t="shared" si="57"/>
        <v/>
      </c>
      <c r="C1282" s="20" t="str">
        <f>IF(ISNONTEXT(A1282),D1281*$J$4/12,"")</f>
        <v/>
      </c>
      <c r="D1282" s="20" t="str">
        <f t="shared" si="58"/>
        <v/>
      </c>
      <c r="E1282" s="23" t="str">
        <f t="shared" si="59"/>
        <v/>
      </c>
    </row>
    <row r="1283" spans="1:5">
      <c r="A1283" t="str">
        <f>IF(ROW()-2&lt;=$J$3,ROW()-2,"")</f>
        <v/>
      </c>
      <c r="B1283" t="str">
        <f t="shared" si="57"/>
        <v/>
      </c>
      <c r="C1283" s="20" t="str">
        <f>IF(ISNONTEXT(A1283),D1282*$J$4/12,"")</f>
        <v/>
      </c>
      <c r="D1283" s="20" t="str">
        <f t="shared" si="58"/>
        <v/>
      </c>
      <c r="E1283" s="23" t="str">
        <f t="shared" si="59"/>
        <v/>
      </c>
    </row>
    <row r="1284" spans="1:5">
      <c r="A1284" t="str">
        <f>IF(ROW()-2&lt;=$J$3,ROW()-2,"")</f>
        <v/>
      </c>
      <c r="B1284" t="str">
        <f t="shared" ref="B1284:B1347" si="60">IF(ISNONTEXT(A1284),$J$5,"")</f>
        <v/>
      </c>
      <c r="C1284" s="20" t="str">
        <f>IF(ISNONTEXT(A1284),D1283*$J$4/12,"")</f>
        <v/>
      </c>
      <c r="D1284" s="20" t="str">
        <f t="shared" ref="D1284:D1347" si="61">IF(ISNONTEXT(A1284),D1283-B1284+C1284,"")</f>
        <v/>
      </c>
      <c r="E1284" s="23" t="str">
        <f t="shared" ref="E1284:E1347" si="62">IF(ISNONTEXT(A1284),$D$2-D1284,"")</f>
        <v/>
      </c>
    </row>
    <row r="1285" spans="1:5">
      <c r="A1285" t="str">
        <f>IF(ROW()-2&lt;=$J$3,ROW()-2,"")</f>
        <v/>
      </c>
      <c r="B1285" t="str">
        <f t="shared" si="60"/>
        <v/>
      </c>
      <c r="C1285" s="20" t="str">
        <f>IF(ISNONTEXT(A1285),D1284*$J$4/12,"")</f>
        <v/>
      </c>
      <c r="D1285" s="20" t="str">
        <f t="shared" si="61"/>
        <v/>
      </c>
      <c r="E1285" s="23" t="str">
        <f t="shared" si="62"/>
        <v/>
      </c>
    </row>
    <row r="1286" spans="1:5">
      <c r="A1286" t="str">
        <f>IF(ROW()-2&lt;=$J$3,ROW()-2,"")</f>
        <v/>
      </c>
      <c r="B1286" t="str">
        <f t="shared" si="60"/>
        <v/>
      </c>
      <c r="C1286" s="20" t="str">
        <f>IF(ISNONTEXT(A1286),D1285*$J$4/12,"")</f>
        <v/>
      </c>
      <c r="D1286" s="20" t="str">
        <f t="shared" si="61"/>
        <v/>
      </c>
      <c r="E1286" s="23" t="str">
        <f t="shared" si="62"/>
        <v/>
      </c>
    </row>
    <row r="1287" spans="1:5">
      <c r="A1287" t="str">
        <f>IF(ROW()-2&lt;=$J$3,ROW()-2,"")</f>
        <v/>
      </c>
      <c r="B1287" t="str">
        <f t="shared" si="60"/>
        <v/>
      </c>
      <c r="C1287" s="20" t="str">
        <f>IF(ISNONTEXT(A1287),D1286*$J$4/12,"")</f>
        <v/>
      </c>
      <c r="D1287" s="20" t="str">
        <f t="shared" si="61"/>
        <v/>
      </c>
      <c r="E1287" s="23" t="str">
        <f t="shared" si="62"/>
        <v/>
      </c>
    </row>
    <row r="1288" spans="1:5">
      <c r="A1288" t="str">
        <f>IF(ROW()-2&lt;=$J$3,ROW()-2,"")</f>
        <v/>
      </c>
      <c r="B1288" t="str">
        <f t="shared" si="60"/>
        <v/>
      </c>
      <c r="C1288" s="20" t="str">
        <f>IF(ISNONTEXT(A1288),D1287*$J$4/12,"")</f>
        <v/>
      </c>
      <c r="D1288" s="20" t="str">
        <f t="shared" si="61"/>
        <v/>
      </c>
      <c r="E1288" s="23" t="str">
        <f t="shared" si="62"/>
        <v/>
      </c>
    </row>
    <row r="1289" spans="1:5">
      <c r="A1289" t="str">
        <f>IF(ROW()-2&lt;=$J$3,ROW()-2,"")</f>
        <v/>
      </c>
      <c r="B1289" t="str">
        <f t="shared" si="60"/>
        <v/>
      </c>
      <c r="C1289" s="20" t="str">
        <f>IF(ISNONTEXT(A1289),D1288*$J$4/12,"")</f>
        <v/>
      </c>
      <c r="D1289" s="20" t="str">
        <f t="shared" si="61"/>
        <v/>
      </c>
      <c r="E1289" s="23" t="str">
        <f t="shared" si="62"/>
        <v/>
      </c>
    </row>
    <row r="1290" spans="1:5">
      <c r="A1290" t="str">
        <f>IF(ROW()-2&lt;=$J$3,ROW()-2,"")</f>
        <v/>
      </c>
      <c r="B1290" t="str">
        <f t="shared" si="60"/>
        <v/>
      </c>
      <c r="C1290" s="20" t="str">
        <f>IF(ISNONTEXT(A1290),D1289*$J$4/12,"")</f>
        <v/>
      </c>
      <c r="D1290" s="20" t="str">
        <f t="shared" si="61"/>
        <v/>
      </c>
      <c r="E1290" s="23" t="str">
        <f t="shared" si="62"/>
        <v/>
      </c>
    </row>
    <row r="1291" spans="1:5">
      <c r="A1291" t="str">
        <f>IF(ROW()-2&lt;=$J$3,ROW()-2,"")</f>
        <v/>
      </c>
      <c r="B1291" t="str">
        <f t="shared" si="60"/>
        <v/>
      </c>
      <c r="C1291" s="20" t="str">
        <f>IF(ISNONTEXT(A1291),D1290*$J$4/12,"")</f>
        <v/>
      </c>
      <c r="D1291" s="20" t="str">
        <f t="shared" si="61"/>
        <v/>
      </c>
      <c r="E1291" s="23" t="str">
        <f t="shared" si="62"/>
        <v/>
      </c>
    </row>
    <row r="1292" spans="1:5">
      <c r="A1292" t="str">
        <f>IF(ROW()-2&lt;=$J$3,ROW()-2,"")</f>
        <v/>
      </c>
      <c r="B1292" t="str">
        <f t="shared" si="60"/>
        <v/>
      </c>
      <c r="C1292" s="20" t="str">
        <f>IF(ISNONTEXT(A1292),D1291*$J$4/12,"")</f>
        <v/>
      </c>
      <c r="D1292" s="20" t="str">
        <f t="shared" si="61"/>
        <v/>
      </c>
      <c r="E1292" s="23" t="str">
        <f t="shared" si="62"/>
        <v/>
      </c>
    </row>
    <row r="1293" spans="1:5">
      <c r="A1293" t="str">
        <f>IF(ROW()-2&lt;=$J$3,ROW()-2,"")</f>
        <v/>
      </c>
      <c r="B1293" t="str">
        <f t="shared" si="60"/>
        <v/>
      </c>
      <c r="C1293" s="20" t="str">
        <f>IF(ISNONTEXT(A1293),D1292*$J$4/12,"")</f>
        <v/>
      </c>
      <c r="D1293" s="20" t="str">
        <f t="shared" si="61"/>
        <v/>
      </c>
      <c r="E1293" s="23" t="str">
        <f t="shared" si="62"/>
        <v/>
      </c>
    </row>
    <row r="1294" spans="1:5">
      <c r="A1294" t="str">
        <f>IF(ROW()-2&lt;=$J$3,ROW()-2,"")</f>
        <v/>
      </c>
      <c r="B1294" t="str">
        <f t="shared" si="60"/>
        <v/>
      </c>
      <c r="C1294" s="20" t="str">
        <f>IF(ISNONTEXT(A1294),D1293*$J$4/12,"")</f>
        <v/>
      </c>
      <c r="D1294" s="20" t="str">
        <f t="shared" si="61"/>
        <v/>
      </c>
      <c r="E1294" s="23" t="str">
        <f t="shared" si="62"/>
        <v/>
      </c>
    </row>
    <row r="1295" spans="1:5">
      <c r="A1295" t="str">
        <f>IF(ROW()-2&lt;=$J$3,ROW()-2,"")</f>
        <v/>
      </c>
      <c r="B1295" t="str">
        <f t="shared" si="60"/>
        <v/>
      </c>
      <c r="C1295" s="20" t="str">
        <f>IF(ISNONTEXT(A1295),D1294*$J$4/12,"")</f>
        <v/>
      </c>
      <c r="D1295" s="20" t="str">
        <f t="shared" si="61"/>
        <v/>
      </c>
      <c r="E1295" s="23" t="str">
        <f t="shared" si="62"/>
        <v/>
      </c>
    </row>
    <row r="1296" spans="1:5">
      <c r="A1296" t="str">
        <f>IF(ROW()-2&lt;=$J$3,ROW()-2,"")</f>
        <v/>
      </c>
      <c r="B1296" t="str">
        <f t="shared" si="60"/>
        <v/>
      </c>
      <c r="C1296" s="20" t="str">
        <f>IF(ISNONTEXT(A1296),D1295*$J$4/12,"")</f>
        <v/>
      </c>
      <c r="D1296" s="20" t="str">
        <f t="shared" si="61"/>
        <v/>
      </c>
      <c r="E1296" s="23" t="str">
        <f t="shared" si="62"/>
        <v/>
      </c>
    </row>
    <row r="1297" spans="1:5">
      <c r="A1297" t="str">
        <f>IF(ROW()-2&lt;=$J$3,ROW()-2,"")</f>
        <v/>
      </c>
      <c r="B1297" t="str">
        <f t="shared" si="60"/>
        <v/>
      </c>
      <c r="C1297" s="20" t="str">
        <f>IF(ISNONTEXT(A1297),D1296*$J$4/12,"")</f>
        <v/>
      </c>
      <c r="D1297" s="20" t="str">
        <f t="shared" si="61"/>
        <v/>
      </c>
      <c r="E1297" s="23" t="str">
        <f t="shared" si="62"/>
        <v/>
      </c>
    </row>
    <row r="1298" spans="1:5">
      <c r="A1298" t="str">
        <f>IF(ROW()-2&lt;=$J$3,ROW()-2,"")</f>
        <v/>
      </c>
      <c r="B1298" t="str">
        <f t="shared" si="60"/>
        <v/>
      </c>
      <c r="C1298" s="20" t="str">
        <f>IF(ISNONTEXT(A1298),D1297*$J$4/12,"")</f>
        <v/>
      </c>
      <c r="D1298" s="20" t="str">
        <f t="shared" si="61"/>
        <v/>
      </c>
      <c r="E1298" s="23" t="str">
        <f t="shared" si="62"/>
        <v/>
      </c>
    </row>
    <row r="1299" spans="1:5">
      <c r="A1299" t="str">
        <f>IF(ROW()-2&lt;=$J$3,ROW()-2,"")</f>
        <v/>
      </c>
      <c r="B1299" t="str">
        <f t="shared" si="60"/>
        <v/>
      </c>
      <c r="C1299" s="20" t="str">
        <f>IF(ISNONTEXT(A1299),D1298*$J$4/12,"")</f>
        <v/>
      </c>
      <c r="D1299" s="20" t="str">
        <f t="shared" si="61"/>
        <v/>
      </c>
      <c r="E1299" s="23" t="str">
        <f t="shared" si="62"/>
        <v/>
      </c>
    </row>
    <row r="1300" spans="1:5">
      <c r="A1300" t="str">
        <f>IF(ROW()-2&lt;=$J$3,ROW()-2,"")</f>
        <v/>
      </c>
      <c r="B1300" t="str">
        <f t="shared" si="60"/>
        <v/>
      </c>
      <c r="C1300" s="20" t="str">
        <f>IF(ISNONTEXT(A1300),D1299*$J$4/12,"")</f>
        <v/>
      </c>
      <c r="D1300" s="20" t="str">
        <f t="shared" si="61"/>
        <v/>
      </c>
      <c r="E1300" s="23" t="str">
        <f t="shared" si="62"/>
        <v/>
      </c>
    </row>
    <row r="1301" spans="1:5">
      <c r="A1301" t="str">
        <f>IF(ROW()-2&lt;=$J$3,ROW()-2,"")</f>
        <v/>
      </c>
      <c r="B1301" t="str">
        <f t="shared" si="60"/>
        <v/>
      </c>
      <c r="C1301" s="20" t="str">
        <f>IF(ISNONTEXT(A1301),D1300*$J$4/12,"")</f>
        <v/>
      </c>
      <c r="D1301" s="20" t="str">
        <f t="shared" si="61"/>
        <v/>
      </c>
      <c r="E1301" s="23" t="str">
        <f t="shared" si="62"/>
        <v/>
      </c>
    </row>
    <row r="1302" spans="1:5">
      <c r="A1302" t="str">
        <f>IF(ROW()-2&lt;=$J$3,ROW()-2,"")</f>
        <v/>
      </c>
      <c r="B1302" t="str">
        <f t="shared" si="60"/>
        <v/>
      </c>
      <c r="C1302" s="20" t="str">
        <f>IF(ISNONTEXT(A1302),D1301*$J$4/12,"")</f>
        <v/>
      </c>
      <c r="D1302" s="20" t="str">
        <f t="shared" si="61"/>
        <v/>
      </c>
      <c r="E1302" s="23" t="str">
        <f t="shared" si="62"/>
        <v/>
      </c>
    </row>
    <row r="1303" spans="1:5">
      <c r="A1303" t="str">
        <f>IF(ROW()-2&lt;=$J$3,ROW()-2,"")</f>
        <v/>
      </c>
      <c r="B1303" t="str">
        <f t="shared" si="60"/>
        <v/>
      </c>
      <c r="C1303" s="20" t="str">
        <f>IF(ISNONTEXT(A1303),D1302*$J$4/12,"")</f>
        <v/>
      </c>
      <c r="D1303" s="20" t="str">
        <f t="shared" si="61"/>
        <v/>
      </c>
      <c r="E1303" s="23" t="str">
        <f t="shared" si="62"/>
        <v/>
      </c>
    </row>
    <row r="1304" spans="1:5">
      <c r="A1304" t="str">
        <f>IF(ROW()-2&lt;=$J$3,ROW()-2,"")</f>
        <v/>
      </c>
      <c r="B1304" t="str">
        <f t="shared" si="60"/>
        <v/>
      </c>
      <c r="C1304" s="20" t="str">
        <f>IF(ISNONTEXT(A1304),D1303*$J$4/12,"")</f>
        <v/>
      </c>
      <c r="D1304" s="20" t="str">
        <f t="shared" si="61"/>
        <v/>
      </c>
      <c r="E1304" s="23" t="str">
        <f t="shared" si="62"/>
        <v/>
      </c>
    </row>
    <row r="1305" spans="1:5">
      <c r="A1305" t="str">
        <f>IF(ROW()-2&lt;=$J$3,ROW()-2,"")</f>
        <v/>
      </c>
      <c r="B1305" t="str">
        <f t="shared" si="60"/>
        <v/>
      </c>
      <c r="C1305" s="20" t="str">
        <f>IF(ISNONTEXT(A1305),D1304*$J$4/12,"")</f>
        <v/>
      </c>
      <c r="D1305" s="20" t="str">
        <f t="shared" si="61"/>
        <v/>
      </c>
      <c r="E1305" s="23" t="str">
        <f t="shared" si="62"/>
        <v/>
      </c>
    </row>
    <row r="1306" spans="1:5">
      <c r="A1306" t="str">
        <f>IF(ROW()-2&lt;=$J$3,ROW()-2,"")</f>
        <v/>
      </c>
      <c r="B1306" t="str">
        <f t="shared" si="60"/>
        <v/>
      </c>
      <c r="C1306" s="20" t="str">
        <f>IF(ISNONTEXT(A1306),D1305*$J$4/12,"")</f>
        <v/>
      </c>
      <c r="D1306" s="20" t="str">
        <f t="shared" si="61"/>
        <v/>
      </c>
      <c r="E1306" s="23" t="str">
        <f t="shared" si="62"/>
        <v/>
      </c>
    </row>
    <row r="1307" spans="1:5">
      <c r="A1307" t="str">
        <f>IF(ROW()-2&lt;=$J$3,ROW()-2,"")</f>
        <v/>
      </c>
      <c r="B1307" t="str">
        <f t="shared" si="60"/>
        <v/>
      </c>
      <c r="C1307" s="20" t="str">
        <f>IF(ISNONTEXT(A1307),D1306*$J$4/12,"")</f>
        <v/>
      </c>
      <c r="D1307" s="20" t="str">
        <f t="shared" si="61"/>
        <v/>
      </c>
      <c r="E1307" s="23" t="str">
        <f t="shared" si="62"/>
        <v/>
      </c>
    </row>
    <row r="1308" spans="1:5">
      <c r="A1308" t="str">
        <f>IF(ROW()-2&lt;=$J$3,ROW()-2,"")</f>
        <v/>
      </c>
      <c r="B1308" t="str">
        <f t="shared" si="60"/>
        <v/>
      </c>
      <c r="C1308" s="20" t="str">
        <f>IF(ISNONTEXT(A1308),D1307*$J$4/12,"")</f>
        <v/>
      </c>
      <c r="D1308" s="20" t="str">
        <f t="shared" si="61"/>
        <v/>
      </c>
      <c r="E1308" s="23" t="str">
        <f t="shared" si="62"/>
        <v/>
      </c>
    </row>
    <row r="1309" spans="1:5">
      <c r="A1309" t="str">
        <f>IF(ROW()-2&lt;=$J$3,ROW()-2,"")</f>
        <v/>
      </c>
      <c r="B1309" t="str">
        <f t="shared" si="60"/>
        <v/>
      </c>
      <c r="C1309" s="20" t="str">
        <f>IF(ISNONTEXT(A1309),D1308*$J$4/12,"")</f>
        <v/>
      </c>
      <c r="D1309" s="20" t="str">
        <f t="shared" si="61"/>
        <v/>
      </c>
      <c r="E1309" s="23" t="str">
        <f t="shared" si="62"/>
        <v/>
      </c>
    </row>
    <row r="1310" spans="1:5">
      <c r="A1310" t="str">
        <f>IF(ROW()-2&lt;=$J$3,ROW()-2,"")</f>
        <v/>
      </c>
      <c r="B1310" t="str">
        <f t="shared" si="60"/>
        <v/>
      </c>
      <c r="C1310" s="20" t="str">
        <f>IF(ISNONTEXT(A1310),D1309*$J$4/12,"")</f>
        <v/>
      </c>
      <c r="D1310" s="20" t="str">
        <f t="shared" si="61"/>
        <v/>
      </c>
      <c r="E1310" s="23" t="str">
        <f t="shared" si="62"/>
        <v/>
      </c>
    </row>
    <row r="1311" spans="1:5">
      <c r="A1311" t="str">
        <f>IF(ROW()-2&lt;=$J$3,ROW()-2,"")</f>
        <v/>
      </c>
      <c r="B1311" t="str">
        <f t="shared" si="60"/>
        <v/>
      </c>
      <c r="C1311" s="20" t="str">
        <f>IF(ISNONTEXT(A1311),D1310*$J$4/12,"")</f>
        <v/>
      </c>
      <c r="D1311" s="20" t="str">
        <f t="shared" si="61"/>
        <v/>
      </c>
      <c r="E1311" s="23" t="str">
        <f t="shared" si="62"/>
        <v/>
      </c>
    </row>
    <row r="1312" spans="1:5">
      <c r="A1312" t="str">
        <f>IF(ROW()-2&lt;=$J$3,ROW()-2,"")</f>
        <v/>
      </c>
      <c r="B1312" t="str">
        <f t="shared" si="60"/>
        <v/>
      </c>
      <c r="C1312" s="20" t="str">
        <f>IF(ISNONTEXT(A1312),D1311*$J$4/12,"")</f>
        <v/>
      </c>
      <c r="D1312" s="20" t="str">
        <f t="shared" si="61"/>
        <v/>
      </c>
      <c r="E1312" s="23" t="str">
        <f t="shared" si="62"/>
        <v/>
      </c>
    </row>
    <row r="1313" spans="1:5">
      <c r="A1313" t="str">
        <f>IF(ROW()-2&lt;=$J$3,ROW()-2,"")</f>
        <v/>
      </c>
      <c r="B1313" t="str">
        <f t="shared" si="60"/>
        <v/>
      </c>
      <c r="C1313" s="20" t="str">
        <f>IF(ISNONTEXT(A1313),D1312*$J$4/12,"")</f>
        <v/>
      </c>
      <c r="D1313" s="20" t="str">
        <f t="shared" si="61"/>
        <v/>
      </c>
      <c r="E1313" s="23" t="str">
        <f t="shared" si="62"/>
        <v/>
      </c>
    </row>
    <row r="1314" spans="1:5">
      <c r="A1314" t="str">
        <f>IF(ROW()-2&lt;=$J$3,ROW()-2,"")</f>
        <v/>
      </c>
      <c r="B1314" t="str">
        <f t="shared" si="60"/>
        <v/>
      </c>
      <c r="C1314" s="20" t="str">
        <f>IF(ISNONTEXT(A1314),D1313*$J$4/12,"")</f>
        <v/>
      </c>
      <c r="D1314" s="20" t="str">
        <f t="shared" si="61"/>
        <v/>
      </c>
      <c r="E1314" s="23" t="str">
        <f t="shared" si="62"/>
        <v/>
      </c>
    </row>
    <row r="1315" spans="1:5">
      <c r="A1315" t="str">
        <f>IF(ROW()-2&lt;=$J$3,ROW()-2,"")</f>
        <v/>
      </c>
      <c r="B1315" t="str">
        <f t="shared" si="60"/>
        <v/>
      </c>
      <c r="C1315" s="20" t="str">
        <f>IF(ISNONTEXT(A1315),D1314*$J$4/12,"")</f>
        <v/>
      </c>
      <c r="D1315" s="20" t="str">
        <f t="shared" si="61"/>
        <v/>
      </c>
      <c r="E1315" s="23" t="str">
        <f t="shared" si="62"/>
        <v/>
      </c>
    </row>
    <row r="1316" spans="1:5">
      <c r="A1316" t="str">
        <f>IF(ROW()-2&lt;=$J$3,ROW()-2,"")</f>
        <v/>
      </c>
      <c r="B1316" t="str">
        <f t="shared" si="60"/>
        <v/>
      </c>
      <c r="C1316" s="20" t="str">
        <f>IF(ISNONTEXT(A1316),D1315*$J$4/12,"")</f>
        <v/>
      </c>
      <c r="D1316" s="20" t="str">
        <f t="shared" si="61"/>
        <v/>
      </c>
      <c r="E1316" s="23" t="str">
        <f t="shared" si="62"/>
        <v/>
      </c>
    </row>
    <row r="1317" spans="1:5">
      <c r="A1317" t="str">
        <f>IF(ROW()-2&lt;=$J$3,ROW()-2,"")</f>
        <v/>
      </c>
      <c r="B1317" t="str">
        <f t="shared" si="60"/>
        <v/>
      </c>
      <c r="C1317" s="20" t="str">
        <f>IF(ISNONTEXT(A1317),D1316*$J$4/12,"")</f>
        <v/>
      </c>
      <c r="D1317" s="20" t="str">
        <f t="shared" si="61"/>
        <v/>
      </c>
      <c r="E1317" s="23" t="str">
        <f t="shared" si="62"/>
        <v/>
      </c>
    </row>
    <row r="1318" spans="1:5">
      <c r="A1318" t="str">
        <f>IF(ROW()-2&lt;=$J$3,ROW()-2,"")</f>
        <v/>
      </c>
      <c r="B1318" t="str">
        <f t="shared" si="60"/>
        <v/>
      </c>
      <c r="C1318" s="20" t="str">
        <f>IF(ISNONTEXT(A1318),D1317*$J$4/12,"")</f>
        <v/>
      </c>
      <c r="D1318" s="20" t="str">
        <f t="shared" si="61"/>
        <v/>
      </c>
      <c r="E1318" s="23" t="str">
        <f t="shared" si="62"/>
        <v/>
      </c>
    </row>
    <row r="1319" spans="1:5">
      <c r="A1319" t="str">
        <f>IF(ROW()-2&lt;=$J$3,ROW()-2,"")</f>
        <v/>
      </c>
      <c r="B1319" t="str">
        <f t="shared" si="60"/>
        <v/>
      </c>
      <c r="C1319" s="20" t="str">
        <f>IF(ISNONTEXT(A1319),D1318*$J$4/12,"")</f>
        <v/>
      </c>
      <c r="D1319" s="20" t="str">
        <f t="shared" si="61"/>
        <v/>
      </c>
      <c r="E1319" s="23" t="str">
        <f t="shared" si="62"/>
        <v/>
      </c>
    </row>
    <row r="1320" spans="1:5">
      <c r="A1320" t="str">
        <f>IF(ROW()-2&lt;=$J$3,ROW()-2,"")</f>
        <v/>
      </c>
      <c r="B1320" t="str">
        <f t="shared" si="60"/>
        <v/>
      </c>
      <c r="C1320" s="20" t="str">
        <f>IF(ISNONTEXT(A1320),D1319*$J$4/12,"")</f>
        <v/>
      </c>
      <c r="D1320" s="20" t="str">
        <f t="shared" si="61"/>
        <v/>
      </c>
      <c r="E1320" s="23" t="str">
        <f t="shared" si="62"/>
        <v/>
      </c>
    </row>
    <row r="1321" spans="1:5">
      <c r="A1321" t="str">
        <f>IF(ROW()-2&lt;=$J$3,ROW()-2,"")</f>
        <v/>
      </c>
      <c r="B1321" t="str">
        <f t="shared" si="60"/>
        <v/>
      </c>
      <c r="C1321" s="20" t="str">
        <f>IF(ISNONTEXT(A1321),D1320*$J$4/12,"")</f>
        <v/>
      </c>
      <c r="D1321" s="20" t="str">
        <f t="shared" si="61"/>
        <v/>
      </c>
      <c r="E1321" s="23" t="str">
        <f t="shared" si="62"/>
        <v/>
      </c>
    </row>
    <row r="1322" spans="1:5">
      <c r="A1322" t="str">
        <f>IF(ROW()-2&lt;=$J$3,ROW()-2,"")</f>
        <v/>
      </c>
      <c r="B1322" t="str">
        <f t="shared" si="60"/>
        <v/>
      </c>
      <c r="C1322" s="20" t="str">
        <f>IF(ISNONTEXT(A1322),D1321*$J$4/12,"")</f>
        <v/>
      </c>
      <c r="D1322" s="20" t="str">
        <f t="shared" si="61"/>
        <v/>
      </c>
      <c r="E1322" s="23" t="str">
        <f t="shared" si="62"/>
        <v/>
      </c>
    </row>
    <row r="1323" spans="1:5">
      <c r="A1323" t="str">
        <f>IF(ROW()-2&lt;=$J$3,ROW()-2,"")</f>
        <v/>
      </c>
      <c r="B1323" t="str">
        <f t="shared" si="60"/>
        <v/>
      </c>
      <c r="C1323" s="20" t="str">
        <f>IF(ISNONTEXT(A1323),D1322*$J$4/12,"")</f>
        <v/>
      </c>
      <c r="D1323" s="20" t="str">
        <f t="shared" si="61"/>
        <v/>
      </c>
      <c r="E1323" s="23" t="str">
        <f t="shared" si="62"/>
        <v/>
      </c>
    </row>
    <row r="1324" spans="1:5">
      <c r="A1324" t="str">
        <f>IF(ROW()-2&lt;=$J$3,ROW()-2,"")</f>
        <v/>
      </c>
      <c r="B1324" t="str">
        <f t="shared" si="60"/>
        <v/>
      </c>
      <c r="C1324" s="20" t="str">
        <f>IF(ISNONTEXT(A1324),D1323*$J$4/12,"")</f>
        <v/>
      </c>
      <c r="D1324" s="20" t="str">
        <f t="shared" si="61"/>
        <v/>
      </c>
      <c r="E1324" s="23" t="str">
        <f t="shared" si="62"/>
        <v/>
      </c>
    </row>
    <row r="1325" spans="1:5">
      <c r="A1325" t="str">
        <f>IF(ROW()-2&lt;=$J$3,ROW()-2,"")</f>
        <v/>
      </c>
      <c r="B1325" t="str">
        <f t="shared" si="60"/>
        <v/>
      </c>
      <c r="C1325" s="20" t="str">
        <f>IF(ISNONTEXT(A1325),D1324*$J$4/12,"")</f>
        <v/>
      </c>
      <c r="D1325" s="20" t="str">
        <f t="shared" si="61"/>
        <v/>
      </c>
      <c r="E1325" s="23" t="str">
        <f t="shared" si="62"/>
        <v/>
      </c>
    </row>
    <row r="1326" spans="1:5">
      <c r="A1326" t="str">
        <f>IF(ROW()-2&lt;=$J$3,ROW()-2,"")</f>
        <v/>
      </c>
      <c r="B1326" t="str">
        <f t="shared" si="60"/>
        <v/>
      </c>
      <c r="C1326" s="20" t="str">
        <f>IF(ISNONTEXT(A1326),D1325*$J$4/12,"")</f>
        <v/>
      </c>
      <c r="D1326" s="20" t="str">
        <f t="shared" si="61"/>
        <v/>
      </c>
      <c r="E1326" s="23" t="str">
        <f t="shared" si="62"/>
        <v/>
      </c>
    </row>
    <row r="1327" spans="1:5">
      <c r="A1327" t="str">
        <f>IF(ROW()-2&lt;=$J$3,ROW()-2,"")</f>
        <v/>
      </c>
      <c r="B1327" t="str">
        <f t="shared" si="60"/>
        <v/>
      </c>
      <c r="C1327" s="20" t="str">
        <f>IF(ISNONTEXT(A1327),D1326*$J$4/12,"")</f>
        <v/>
      </c>
      <c r="D1327" s="20" t="str">
        <f t="shared" si="61"/>
        <v/>
      </c>
      <c r="E1327" s="23" t="str">
        <f t="shared" si="62"/>
        <v/>
      </c>
    </row>
    <row r="1328" spans="1:5">
      <c r="A1328" t="str">
        <f>IF(ROW()-2&lt;=$J$3,ROW()-2,"")</f>
        <v/>
      </c>
      <c r="B1328" t="str">
        <f t="shared" si="60"/>
        <v/>
      </c>
      <c r="C1328" s="20" t="str">
        <f>IF(ISNONTEXT(A1328),D1327*$J$4/12,"")</f>
        <v/>
      </c>
      <c r="D1328" s="20" t="str">
        <f t="shared" si="61"/>
        <v/>
      </c>
      <c r="E1328" s="23" t="str">
        <f t="shared" si="62"/>
        <v/>
      </c>
    </row>
    <row r="1329" spans="1:5">
      <c r="A1329" t="str">
        <f>IF(ROW()-2&lt;=$J$3,ROW()-2,"")</f>
        <v/>
      </c>
      <c r="B1329" t="str">
        <f t="shared" si="60"/>
        <v/>
      </c>
      <c r="C1329" s="20" t="str">
        <f>IF(ISNONTEXT(A1329),D1328*$J$4/12,"")</f>
        <v/>
      </c>
      <c r="D1329" s="20" t="str">
        <f t="shared" si="61"/>
        <v/>
      </c>
      <c r="E1329" s="23" t="str">
        <f t="shared" si="62"/>
        <v/>
      </c>
    </row>
    <row r="1330" spans="1:5">
      <c r="A1330" t="str">
        <f>IF(ROW()-2&lt;=$J$3,ROW()-2,"")</f>
        <v/>
      </c>
      <c r="B1330" t="str">
        <f t="shared" si="60"/>
        <v/>
      </c>
      <c r="C1330" s="20" t="str">
        <f>IF(ISNONTEXT(A1330),D1329*$J$4/12,"")</f>
        <v/>
      </c>
      <c r="D1330" s="20" t="str">
        <f t="shared" si="61"/>
        <v/>
      </c>
      <c r="E1330" s="23" t="str">
        <f t="shared" si="62"/>
        <v/>
      </c>
    </row>
    <row r="1331" spans="1:5">
      <c r="A1331" t="str">
        <f>IF(ROW()-2&lt;=$J$3,ROW()-2,"")</f>
        <v/>
      </c>
      <c r="B1331" t="str">
        <f t="shared" si="60"/>
        <v/>
      </c>
      <c r="C1331" s="20" t="str">
        <f>IF(ISNONTEXT(A1331),D1330*$J$4/12,"")</f>
        <v/>
      </c>
      <c r="D1331" s="20" t="str">
        <f t="shared" si="61"/>
        <v/>
      </c>
      <c r="E1331" s="23" t="str">
        <f t="shared" si="62"/>
        <v/>
      </c>
    </row>
    <row r="1332" spans="1:5">
      <c r="A1332" t="str">
        <f>IF(ROW()-2&lt;=$J$3,ROW()-2,"")</f>
        <v/>
      </c>
      <c r="B1332" t="str">
        <f t="shared" si="60"/>
        <v/>
      </c>
      <c r="C1332" s="20" t="str">
        <f>IF(ISNONTEXT(A1332),D1331*$J$4/12,"")</f>
        <v/>
      </c>
      <c r="D1332" s="20" t="str">
        <f t="shared" si="61"/>
        <v/>
      </c>
      <c r="E1332" s="23" t="str">
        <f t="shared" si="62"/>
        <v/>
      </c>
    </row>
    <row r="1333" spans="1:5">
      <c r="A1333" t="str">
        <f>IF(ROW()-2&lt;=$J$3,ROW()-2,"")</f>
        <v/>
      </c>
      <c r="B1333" t="str">
        <f t="shared" si="60"/>
        <v/>
      </c>
      <c r="C1333" s="20" t="str">
        <f>IF(ISNONTEXT(A1333),D1332*$J$4/12,"")</f>
        <v/>
      </c>
      <c r="D1333" s="20" t="str">
        <f t="shared" si="61"/>
        <v/>
      </c>
      <c r="E1333" s="23" t="str">
        <f t="shared" si="62"/>
        <v/>
      </c>
    </row>
    <row r="1334" spans="1:5">
      <c r="A1334" t="str">
        <f>IF(ROW()-2&lt;=$J$3,ROW()-2,"")</f>
        <v/>
      </c>
      <c r="B1334" t="str">
        <f t="shared" si="60"/>
        <v/>
      </c>
      <c r="C1334" s="20" t="str">
        <f>IF(ISNONTEXT(A1334),D1333*$J$4/12,"")</f>
        <v/>
      </c>
      <c r="D1334" s="20" t="str">
        <f t="shared" si="61"/>
        <v/>
      </c>
      <c r="E1334" s="23" t="str">
        <f t="shared" si="62"/>
        <v/>
      </c>
    </row>
    <row r="1335" spans="1:5">
      <c r="A1335" t="str">
        <f>IF(ROW()-2&lt;=$J$3,ROW()-2,"")</f>
        <v/>
      </c>
      <c r="B1335" t="str">
        <f t="shared" si="60"/>
        <v/>
      </c>
      <c r="C1335" s="20" t="str">
        <f>IF(ISNONTEXT(A1335),D1334*$J$4/12,"")</f>
        <v/>
      </c>
      <c r="D1335" s="20" t="str">
        <f t="shared" si="61"/>
        <v/>
      </c>
      <c r="E1335" s="23" t="str">
        <f t="shared" si="62"/>
        <v/>
      </c>
    </row>
    <row r="1336" spans="1:5">
      <c r="A1336" t="str">
        <f>IF(ROW()-2&lt;=$J$3,ROW()-2,"")</f>
        <v/>
      </c>
      <c r="B1336" t="str">
        <f t="shared" si="60"/>
        <v/>
      </c>
      <c r="C1336" s="20" t="str">
        <f>IF(ISNONTEXT(A1336),D1335*$J$4/12,"")</f>
        <v/>
      </c>
      <c r="D1336" s="20" t="str">
        <f t="shared" si="61"/>
        <v/>
      </c>
      <c r="E1336" s="23" t="str">
        <f t="shared" si="62"/>
        <v/>
      </c>
    </row>
    <row r="1337" spans="1:5">
      <c r="A1337" t="str">
        <f>IF(ROW()-2&lt;=$J$3,ROW()-2,"")</f>
        <v/>
      </c>
      <c r="B1337" t="str">
        <f t="shared" si="60"/>
        <v/>
      </c>
      <c r="C1337" s="20" t="str">
        <f>IF(ISNONTEXT(A1337),D1336*$J$4/12,"")</f>
        <v/>
      </c>
      <c r="D1337" s="20" t="str">
        <f t="shared" si="61"/>
        <v/>
      </c>
      <c r="E1337" s="23" t="str">
        <f t="shared" si="62"/>
        <v/>
      </c>
    </row>
    <row r="1338" spans="1:5">
      <c r="A1338" t="str">
        <f>IF(ROW()-2&lt;=$J$3,ROW()-2,"")</f>
        <v/>
      </c>
      <c r="B1338" t="str">
        <f t="shared" si="60"/>
        <v/>
      </c>
      <c r="C1338" s="20" t="str">
        <f>IF(ISNONTEXT(A1338),D1337*$J$4/12,"")</f>
        <v/>
      </c>
      <c r="D1338" s="20" t="str">
        <f t="shared" si="61"/>
        <v/>
      </c>
      <c r="E1338" s="23" t="str">
        <f t="shared" si="62"/>
        <v/>
      </c>
    </row>
    <row r="1339" spans="1:5">
      <c r="A1339" t="str">
        <f>IF(ROW()-2&lt;=$J$3,ROW()-2,"")</f>
        <v/>
      </c>
      <c r="B1339" t="str">
        <f t="shared" si="60"/>
        <v/>
      </c>
      <c r="C1339" s="20" t="str">
        <f>IF(ISNONTEXT(A1339),D1338*$J$4/12,"")</f>
        <v/>
      </c>
      <c r="D1339" s="20" t="str">
        <f t="shared" si="61"/>
        <v/>
      </c>
      <c r="E1339" s="23" t="str">
        <f t="shared" si="62"/>
        <v/>
      </c>
    </row>
    <row r="1340" spans="1:5">
      <c r="A1340" t="str">
        <f>IF(ROW()-2&lt;=$J$3,ROW()-2,"")</f>
        <v/>
      </c>
      <c r="B1340" t="str">
        <f t="shared" si="60"/>
        <v/>
      </c>
      <c r="C1340" s="20" t="str">
        <f>IF(ISNONTEXT(A1340),D1339*$J$4/12,"")</f>
        <v/>
      </c>
      <c r="D1340" s="20" t="str">
        <f t="shared" si="61"/>
        <v/>
      </c>
      <c r="E1340" s="23" t="str">
        <f t="shared" si="62"/>
        <v/>
      </c>
    </row>
    <row r="1341" spans="1:5">
      <c r="A1341" t="str">
        <f>IF(ROW()-2&lt;=$J$3,ROW()-2,"")</f>
        <v/>
      </c>
      <c r="B1341" t="str">
        <f t="shared" si="60"/>
        <v/>
      </c>
      <c r="C1341" s="20" t="str">
        <f>IF(ISNONTEXT(A1341),D1340*$J$4/12,"")</f>
        <v/>
      </c>
      <c r="D1341" s="20" t="str">
        <f t="shared" si="61"/>
        <v/>
      </c>
      <c r="E1341" s="23" t="str">
        <f t="shared" si="62"/>
        <v/>
      </c>
    </row>
    <row r="1342" spans="1:5">
      <c r="A1342" t="str">
        <f>IF(ROW()-2&lt;=$J$3,ROW()-2,"")</f>
        <v/>
      </c>
      <c r="B1342" t="str">
        <f t="shared" si="60"/>
        <v/>
      </c>
      <c r="C1342" s="20" t="str">
        <f>IF(ISNONTEXT(A1342),D1341*$J$4/12,"")</f>
        <v/>
      </c>
      <c r="D1342" s="20" t="str">
        <f t="shared" si="61"/>
        <v/>
      </c>
      <c r="E1342" s="23" t="str">
        <f t="shared" si="62"/>
        <v/>
      </c>
    </row>
    <row r="1343" spans="1:5">
      <c r="A1343" t="str">
        <f>IF(ROW()-2&lt;=$J$3,ROW()-2,"")</f>
        <v/>
      </c>
      <c r="B1343" t="str">
        <f t="shared" si="60"/>
        <v/>
      </c>
      <c r="C1343" s="20" t="str">
        <f>IF(ISNONTEXT(A1343),D1342*$J$4/12,"")</f>
        <v/>
      </c>
      <c r="D1343" s="20" t="str">
        <f t="shared" si="61"/>
        <v/>
      </c>
      <c r="E1343" s="23" t="str">
        <f t="shared" si="62"/>
        <v/>
      </c>
    </row>
    <row r="1344" spans="1:5">
      <c r="A1344" t="str">
        <f>IF(ROW()-2&lt;=$J$3,ROW()-2,"")</f>
        <v/>
      </c>
      <c r="B1344" t="str">
        <f t="shared" si="60"/>
        <v/>
      </c>
      <c r="C1344" s="20" t="str">
        <f>IF(ISNONTEXT(A1344),D1343*$J$4/12,"")</f>
        <v/>
      </c>
      <c r="D1344" s="20" t="str">
        <f t="shared" si="61"/>
        <v/>
      </c>
      <c r="E1344" s="23" t="str">
        <f t="shared" si="62"/>
        <v/>
      </c>
    </row>
    <row r="1345" spans="1:5">
      <c r="A1345" t="str">
        <f>IF(ROW()-2&lt;=$J$3,ROW()-2,"")</f>
        <v/>
      </c>
      <c r="B1345" t="str">
        <f t="shared" si="60"/>
        <v/>
      </c>
      <c r="C1345" s="20" t="str">
        <f>IF(ISNONTEXT(A1345),D1344*$J$4/12,"")</f>
        <v/>
      </c>
      <c r="D1345" s="20" t="str">
        <f t="shared" si="61"/>
        <v/>
      </c>
      <c r="E1345" s="23" t="str">
        <f t="shared" si="62"/>
        <v/>
      </c>
    </row>
    <row r="1346" spans="1:5">
      <c r="A1346" t="str">
        <f>IF(ROW()-2&lt;=$J$3,ROW()-2,"")</f>
        <v/>
      </c>
      <c r="B1346" t="str">
        <f t="shared" si="60"/>
        <v/>
      </c>
      <c r="C1346" s="20" t="str">
        <f>IF(ISNONTEXT(A1346),D1345*$J$4/12,"")</f>
        <v/>
      </c>
      <c r="D1346" s="20" t="str">
        <f t="shared" si="61"/>
        <v/>
      </c>
      <c r="E1346" s="23" t="str">
        <f t="shared" si="62"/>
        <v/>
      </c>
    </row>
    <row r="1347" spans="1:5">
      <c r="A1347" t="str">
        <f>IF(ROW()-2&lt;=$J$3,ROW()-2,"")</f>
        <v/>
      </c>
      <c r="B1347" t="str">
        <f t="shared" si="60"/>
        <v/>
      </c>
      <c r="C1347" s="20" t="str">
        <f>IF(ISNONTEXT(A1347),D1346*$J$4/12,"")</f>
        <v/>
      </c>
      <c r="D1347" s="20" t="str">
        <f t="shared" si="61"/>
        <v/>
      </c>
      <c r="E1347" s="23" t="str">
        <f t="shared" si="62"/>
        <v/>
      </c>
    </row>
    <row r="1348" spans="1:5">
      <c r="A1348" t="str">
        <f>IF(ROW()-2&lt;=$J$3,ROW()-2,"")</f>
        <v/>
      </c>
      <c r="B1348" t="str">
        <f t="shared" ref="B1348:B1411" si="63">IF(ISNONTEXT(A1348),$J$5,"")</f>
        <v/>
      </c>
      <c r="C1348" s="20" t="str">
        <f>IF(ISNONTEXT(A1348),D1347*$J$4/12,"")</f>
        <v/>
      </c>
      <c r="D1348" s="20" t="str">
        <f t="shared" ref="D1348:D1411" si="64">IF(ISNONTEXT(A1348),D1347-B1348+C1348,"")</f>
        <v/>
      </c>
      <c r="E1348" s="23" t="str">
        <f t="shared" ref="E1348:E1411" si="65">IF(ISNONTEXT(A1348),$D$2-D1348,"")</f>
        <v/>
      </c>
    </row>
    <row r="1349" spans="1:5">
      <c r="A1349" t="str">
        <f>IF(ROW()-2&lt;=$J$3,ROW()-2,"")</f>
        <v/>
      </c>
      <c r="B1349" t="str">
        <f t="shared" si="63"/>
        <v/>
      </c>
      <c r="C1349" s="20" t="str">
        <f>IF(ISNONTEXT(A1349),D1348*$J$4/12,"")</f>
        <v/>
      </c>
      <c r="D1349" s="20" t="str">
        <f t="shared" si="64"/>
        <v/>
      </c>
      <c r="E1349" s="23" t="str">
        <f t="shared" si="65"/>
        <v/>
      </c>
    </row>
    <row r="1350" spans="1:5">
      <c r="A1350" t="str">
        <f>IF(ROW()-2&lt;=$J$3,ROW()-2,"")</f>
        <v/>
      </c>
      <c r="B1350" t="str">
        <f t="shared" si="63"/>
        <v/>
      </c>
      <c r="C1350" s="20" t="str">
        <f>IF(ISNONTEXT(A1350),D1349*$J$4/12,"")</f>
        <v/>
      </c>
      <c r="D1350" s="20" t="str">
        <f t="shared" si="64"/>
        <v/>
      </c>
      <c r="E1350" s="23" t="str">
        <f t="shared" si="65"/>
        <v/>
      </c>
    </row>
    <row r="1351" spans="1:5">
      <c r="A1351" t="str">
        <f>IF(ROW()-2&lt;=$J$3,ROW()-2,"")</f>
        <v/>
      </c>
      <c r="B1351" t="str">
        <f t="shared" si="63"/>
        <v/>
      </c>
      <c r="C1351" s="20" t="str">
        <f>IF(ISNONTEXT(A1351),D1350*$J$4/12,"")</f>
        <v/>
      </c>
      <c r="D1351" s="20" t="str">
        <f t="shared" si="64"/>
        <v/>
      </c>
      <c r="E1351" s="23" t="str">
        <f t="shared" si="65"/>
        <v/>
      </c>
    </row>
    <row r="1352" spans="1:5">
      <c r="A1352" t="str">
        <f>IF(ROW()-2&lt;=$J$3,ROW()-2,"")</f>
        <v/>
      </c>
      <c r="B1352" t="str">
        <f t="shared" si="63"/>
        <v/>
      </c>
      <c r="C1352" s="20" t="str">
        <f>IF(ISNONTEXT(A1352),D1351*$J$4/12,"")</f>
        <v/>
      </c>
      <c r="D1352" s="20" t="str">
        <f t="shared" si="64"/>
        <v/>
      </c>
      <c r="E1352" s="23" t="str">
        <f t="shared" si="65"/>
        <v/>
      </c>
    </row>
    <row r="1353" spans="1:5">
      <c r="A1353" t="str">
        <f>IF(ROW()-2&lt;=$J$3,ROW()-2,"")</f>
        <v/>
      </c>
      <c r="B1353" t="str">
        <f t="shared" si="63"/>
        <v/>
      </c>
      <c r="C1353" s="20" t="str">
        <f>IF(ISNONTEXT(A1353),D1352*$J$4/12,"")</f>
        <v/>
      </c>
      <c r="D1353" s="20" t="str">
        <f t="shared" si="64"/>
        <v/>
      </c>
      <c r="E1353" s="23" t="str">
        <f t="shared" si="65"/>
        <v/>
      </c>
    </row>
    <row r="1354" spans="1:5">
      <c r="A1354" t="str">
        <f>IF(ROW()-2&lt;=$J$3,ROW()-2,"")</f>
        <v/>
      </c>
      <c r="B1354" t="str">
        <f t="shared" si="63"/>
        <v/>
      </c>
      <c r="C1354" s="20" t="str">
        <f>IF(ISNONTEXT(A1354),D1353*$J$4/12,"")</f>
        <v/>
      </c>
      <c r="D1354" s="20" t="str">
        <f t="shared" si="64"/>
        <v/>
      </c>
      <c r="E1354" s="23" t="str">
        <f t="shared" si="65"/>
        <v/>
      </c>
    </row>
    <row r="1355" spans="1:5">
      <c r="A1355" t="str">
        <f>IF(ROW()-2&lt;=$J$3,ROW()-2,"")</f>
        <v/>
      </c>
      <c r="B1355" t="str">
        <f t="shared" si="63"/>
        <v/>
      </c>
      <c r="C1355" s="20" t="str">
        <f>IF(ISNONTEXT(A1355),D1354*$J$4/12,"")</f>
        <v/>
      </c>
      <c r="D1355" s="20" t="str">
        <f t="shared" si="64"/>
        <v/>
      </c>
      <c r="E1355" s="23" t="str">
        <f t="shared" si="65"/>
        <v/>
      </c>
    </row>
    <row r="1356" spans="1:5">
      <c r="A1356" t="str">
        <f>IF(ROW()-2&lt;=$J$3,ROW()-2,"")</f>
        <v/>
      </c>
      <c r="B1356" t="str">
        <f t="shared" si="63"/>
        <v/>
      </c>
      <c r="C1356" s="20" t="str">
        <f>IF(ISNONTEXT(A1356),D1355*$J$4/12,"")</f>
        <v/>
      </c>
      <c r="D1356" s="20" t="str">
        <f t="shared" si="64"/>
        <v/>
      </c>
      <c r="E1356" s="23" t="str">
        <f t="shared" si="65"/>
        <v/>
      </c>
    </row>
    <row r="1357" spans="1:5">
      <c r="A1357" t="str">
        <f>IF(ROW()-2&lt;=$J$3,ROW()-2,"")</f>
        <v/>
      </c>
      <c r="B1357" t="str">
        <f t="shared" si="63"/>
        <v/>
      </c>
      <c r="C1357" s="20" t="str">
        <f>IF(ISNONTEXT(A1357),D1356*$J$4/12,"")</f>
        <v/>
      </c>
      <c r="D1357" s="20" t="str">
        <f t="shared" si="64"/>
        <v/>
      </c>
      <c r="E1357" s="23" t="str">
        <f t="shared" si="65"/>
        <v/>
      </c>
    </row>
    <row r="1358" spans="1:5">
      <c r="A1358" t="str">
        <f>IF(ROW()-2&lt;=$J$3,ROW()-2,"")</f>
        <v/>
      </c>
      <c r="B1358" t="str">
        <f t="shared" si="63"/>
        <v/>
      </c>
      <c r="C1358" s="20" t="str">
        <f>IF(ISNONTEXT(A1358),D1357*$J$4/12,"")</f>
        <v/>
      </c>
      <c r="D1358" s="20" t="str">
        <f t="shared" si="64"/>
        <v/>
      </c>
      <c r="E1358" s="23" t="str">
        <f t="shared" si="65"/>
        <v/>
      </c>
    </row>
    <row r="1359" spans="1:5">
      <c r="A1359" t="str">
        <f>IF(ROW()-2&lt;=$J$3,ROW()-2,"")</f>
        <v/>
      </c>
      <c r="B1359" t="str">
        <f t="shared" si="63"/>
        <v/>
      </c>
      <c r="C1359" s="20" t="str">
        <f>IF(ISNONTEXT(A1359),D1358*$J$4/12,"")</f>
        <v/>
      </c>
      <c r="D1359" s="20" t="str">
        <f t="shared" si="64"/>
        <v/>
      </c>
      <c r="E1359" s="23" t="str">
        <f t="shared" si="65"/>
        <v/>
      </c>
    </row>
    <row r="1360" spans="1:5">
      <c r="A1360" t="str">
        <f>IF(ROW()-2&lt;=$J$3,ROW()-2,"")</f>
        <v/>
      </c>
      <c r="B1360" t="str">
        <f t="shared" si="63"/>
        <v/>
      </c>
      <c r="C1360" s="20" t="str">
        <f>IF(ISNONTEXT(A1360),D1359*$J$4/12,"")</f>
        <v/>
      </c>
      <c r="D1360" s="20" t="str">
        <f t="shared" si="64"/>
        <v/>
      </c>
      <c r="E1360" s="23" t="str">
        <f t="shared" si="65"/>
        <v/>
      </c>
    </row>
    <row r="1361" spans="1:5">
      <c r="A1361" t="str">
        <f>IF(ROW()-2&lt;=$J$3,ROW()-2,"")</f>
        <v/>
      </c>
      <c r="B1361" t="str">
        <f t="shared" si="63"/>
        <v/>
      </c>
      <c r="C1361" s="20" t="str">
        <f>IF(ISNONTEXT(A1361),D1360*$J$4/12,"")</f>
        <v/>
      </c>
      <c r="D1361" s="20" t="str">
        <f t="shared" si="64"/>
        <v/>
      </c>
      <c r="E1361" s="23" t="str">
        <f t="shared" si="65"/>
        <v/>
      </c>
    </row>
    <row r="1362" spans="1:5">
      <c r="A1362" t="str">
        <f>IF(ROW()-2&lt;=$J$3,ROW()-2,"")</f>
        <v/>
      </c>
      <c r="B1362" t="str">
        <f t="shared" si="63"/>
        <v/>
      </c>
      <c r="C1362" s="20" t="str">
        <f>IF(ISNONTEXT(A1362),D1361*$J$4/12,"")</f>
        <v/>
      </c>
      <c r="D1362" s="20" t="str">
        <f t="shared" si="64"/>
        <v/>
      </c>
      <c r="E1362" s="23" t="str">
        <f t="shared" si="65"/>
        <v/>
      </c>
    </row>
    <row r="1363" spans="1:5">
      <c r="A1363" t="str">
        <f>IF(ROW()-2&lt;=$J$3,ROW()-2,"")</f>
        <v/>
      </c>
      <c r="B1363" t="str">
        <f t="shared" si="63"/>
        <v/>
      </c>
      <c r="C1363" s="20" t="str">
        <f>IF(ISNONTEXT(A1363),D1362*$J$4/12,"")</f>
        <v/>
      </c>
      <c r="D1363" s="20" t="str">
        <f t="shared" si="64"/>
        <v/>
      </c>
      <c r="E1363" s="23" t="str">
        <f t="shared" si="65"/>
        <v/>
      </c>
    </row>
    <row r="1364" spans="1:5">
      <c r="A1364" t="str">
        <f>IF(ROW()-2&lt;=$J$3,ROW()-2,"")</f>
        <v/>
      </c>
      <c r="B1364" t="str">
        <f t="shared" si="63"/>
        <v/>
      </c>
      <c r="C1364" s="20" t="str">
        <f>IF(ISNONTEXT(A1364),D1363*$J$4/12,"")</f>
        <v/>
      </c>
      <c r="D1364" s="20" t="str">
        <f t="shared" si="64"/>
        <v/>
      </c>
      <c r="E1364" s="23" t="str">
        <f t="shared" si="65"/>
        <v/>
      </c>
    </row>
    <row r="1365" spans="1:5">
      <c r="A1365" t="str">
        <f>IF(ROW()-2&lt;=$J$3,ROW()-2,"")</f>
        <v/>
      </c>
      <c r="B1365" t="str">
        <f t="shared" si="63"/>
        <v/>
      </c>
      <c r="C1365" s="20" t="str">
        <f>IF(ISNONTEXT(A1365),D1364*$J$4/12,"")</f>
        <v/>
      </c>
      <c r="D1365" s="20" t="str">
        <f t="shared" si="64"/>
        <v/>
      </c>
      <c r="E1365" s="23" t="str">
        <f t="shared" si="65"/>
        <v/>
      </c>
    </row>
    <row r="1366" spans="1:5">
      <c r="A1366" t="str">
        <f>IF(ROW()-2&lt;=$J$3,ROW()-2,"")</f>
        <v/>
      </c>
      <c r="B1366" t="str">
        <f t="shared" si="63"/>
        <v/>
      </c>
      <c r="C1366" s="20" t="str">
        <f>IF(ISNONTEXT(A1366),D1365*$J$4/12,"")</f>
        <v/>
      </c>
      <c r="D1366" s="20" t="str">
        <f t="shared" si="64"/>
        <v/>
      </c>
      <c r="E1366" s="23" t="str">
        <f t="shared" si="65"/>
        <v/>
      </c>
    </row>
    <row r="1367" spans="1:5">
      <c r="A1367" t="str">
        <f>IF(ROW()-2&lt;=$J$3,ROW()-2,"")</f>
        <v/>
      </c>
      <c r="B1367" t="str">
        <f t="shared" si="63"/>
        <v/>
      </c>
      <c r="C1367" s="20" t="str">
        <f>IF(ISNONTEXT(A1367),D1366*$J$4/12,"")</f>
        <v/>
      </c>
      <c r="D1367" s="20" t="str">
        <f t="shared" si="64"/>
        <v/>
      </c>
      <c r="E1367" s="23" t="str">
        <f t="shared" si="65"/>
        <v/>
      </c>
    </row>
    <row r="1368" spans="1:5">
      <c r="A1368" t="str">
        <f>IF(ROW()-2&lt;=$J$3,ROW()-2,"")</f>
        <v/>
      </c>
      <c r="B1368" t="str">
        <f t="shared" si="63"/>
        <v/>
      </c>
      <c r="C1368" s="20" t="str">
        <f>IF(ISNONTEXT(A1368),D1367*$J$4/12,"")</f>
        <v/>
      </c>
      <c r="D1368" s="20" t="str">
        <f t="shared" si="64"/>
        <v/>
      </c>
      <c r="E1368" s="23" t="str">
        <f t="shared" si="65"/>
        <v/>
      </c>
    </row>
    <row r="1369" spans="1:5">
      <c r="A1369" t="str">
        <f>IF(ROW()-2&lt;=$J$3,ROW()-2,"")</f>
        <v/>
      </c>
      <c r="B1369" t="str">
        <f t="shared" si="63"/>
        <v/>
      </c>
      <c r="C1369" s="20" t="str">
        <f>IF(ISNONTEXT(A1369),D1368*$J$4/12,"")</f>
        <v/>
      </c>
      <c r="D1369" s="20" t="str">
        <f t="shared" si="64"/>
        <v/>
      </c>
      <c r="E1369" s="23" t="str">
        <f t="shared" si="65"/>
        <v/>
      </c>
    </row>
    <row r="1370" spans="1:5">
      <c r="A1370" t="str">
        <f>IF(ROW()-2&lt;=$J$3,ROW()-2,"")</f>
        <v/>
      </c>
      <c r="B1370" t="str">
        <f t="shared" si="63"/>
        <v/>
      </c>
      <c r="C1370" s="20" t="str">
        <f>IF(ISNONTEXT(A1370),D1369*$J$4/12,"")</f>
        <v/>
      </c>
      <c r="D1370" s="20" t="str">
        <f t="shared" si="64"/>
        <v/>
      </c>
      <c r="E1370" s="23" t="str">
        <f t="shared" si="65"/>
        <v/>
      </c>
    </row>
    <row r="1371" spans="1:5">
      <c r="A1371" t="str">
        <f>IF(ROW()-2&lt;=$J$3,ROW()-2,"")</f>
        <v/>
      </c>
      <c r="B1371" t="str">
        <f t="shared" si="63"/>
        <v/>
      </c>
      <c r="C1371" s="20" t="str">
        <f>IF(ISNONTEXT(A1371),D1370*$J$4/12,"")</f>
        <v/>
      </c>
      <c r="D1371" s="20" t="str">
        <f t="shared" si="64"/>
        <v/>
      </c>
      <c r="E1371" s="23" t="str">
        <f t="shared" si="65"/>
        <v/>
      </c>
    </row>
    <row r="1372" spans="1:5">
      <c r="A1372" t="str">
        <f>IF(ROW()-2&lt;=$J$3,ROW()-2,"")</f>
        <v/>
      </c>
      <c r="B1372" t="str">
        <f t="shared" si="63"/>
        <v/>
      </c>
      <c r="C1372" s="20" t="str">
        <f>IF(ISNONTEXT(A1372),D1371*$J$4/12,"")</f>
        <v/>
      </c>
      <c r="D1372" s="20" t="str">
        <f t="shared" si="64"/>
        <v/>
      </c>
      <c r="E1372" s="23" t="str">
        <f t="shared" si="65"/>
        <v/>
      </c>
    </row>
    <row r="1373" spans="1:5">
      <c r="A1373" t="str">
        <f>IF(ROW()-2&lt;=$J$3,ROW()-2,"")</f>
        <v/>
      </c>
      <c r="B1373" t="str">
        <f t="shared" si="63"/>
        <v/>
      </c>
      <c r="C1373" s="20" t="str">
        <f>IF(ISNONTEXT(A1373),D1372*$J$4/12,"")</f>
        <v/>
      </c>
      <c r="D1373" s="20" t="str">
        <f t="shared" si="64"/>
        <v/>
      </c>
      <c r="E1373" s="23" t="str">
        <f t="shared" si="65"/>
        <v/>
      </c>
    </row>
    <row r="1374" spans="1:5">
      <c r="A1374" t="str">
        <f>IF(ROW()-2&lt;=$J$3,ROW()-2,"")</f>
        <v/>
      </c>
      <c r="B1374" t="str">
        <f t="shared" si="63"/>
        <v/>
      </c>
      <c r="C1374" s="20" t="str">
        <f>IF(ISNONTEXT(A1374),D1373*$J$4/12,"")</f>
        <v/>
      </c>
      <c r="D1374" s="20" t="str">
        <f t="shared" si="64"/>
        <v/>
      </c>
      <c r="E1374" s="23" t="str">
        <f t="shared" si="65"/>
        <v/>
      </c>
    </row>
    <row r="1375" spans="1:5">
      <c r="A1375" t="str">
        <f>IF(ROW()-2&lt;=$J$3,ROW()-2,"")</f>
        <v/>
      </c>
      <c r="B1375" t="str">
        <f t="shared" si="63"/>
        <v/>
      </c>
      <c r="C1375" s="20" t="str">
        <f>IF(ISNONTEXT(A1375),D1374*$J$4/12,"")</f>
        <v/>
      </c>
      <c r="D1375" s="20" t="str">
        <f t="shared" si="64"/>
        <v/>
      </c>
      <c r="E1375" s="23" t="str">
        <f t="shared" si="65"/>
        <v/>
      </c>
    </row>
    <row r="1376" spans="1:5">
      <c r="A1376" t="str">
        <f>IF(ROW()-2&lt;=$J$3,ROW()-2,"")</f>
        <v/>
      </c>
      <c r="B1376" t="str">
        <f t="shared" si="63"/>
        <v/>
      </c>
      <c r="C1376" s="20" t="str">
        <f>IF(ISNONTEXT(A1376),D1375*$J$4/12,"")</f>
        <v/>
      </c>
      <c r="D1376" s="20" t="str">
        <f t="shared" si="64"/>
        <v/>
      </c>
      <c r="E1376" s="23" t="str">
        <f t="shared" si="65"/>
        <v/>
      </c>
    </row>
    <row r="1377" spans="1:5">
      <c r="A1377" t="str">
        <f>IF(ROW()-2&lt;=$J$3,ROW()-2,"")</f>
        <v/>
      </c>
      <c r="B1377" t="str">
        <f t="shared" si="63"/>
        <v/>
      </c>
      <c r="C1377" s="20" t="str">
        <f>IF(ISNONTEXT(A1377),D1376*$J$4/12,"")</f>
        <v/>
      </c>
      <c r="D1377" s="20" t="str">
        <f t="shared" si="64"/>
        <v/>
      </c>
      <c r="E1377" s="23" t="str">
        <f t="shared" si="65"/>
        <v/>
      </c>
    </row>
    <row r="1378" spans="1:5">
      <c r="A1378" t="str">
        <f>IF(ROW()-2&lt;=$J$3,ROW()-2,"")</f>
        <v/>
      </c>
      <c r="B1378" t="str">
        <f t="shared" si="63"/>
        <v/>
      </c>
      <c r="C1378" s="20" t="str">
        <f>IF(ISNONTEXT(A1378),D1377*$J$4/12,"")</f>
        <v/>
      </c>
      <c r="D1378" s="20" t="str">
        <f t="shared" si="64"/>
        <v/>
      </c>
      <c r="E1378" s="23" t="str">
        <f t="shared" si="65"/>
        <v/>
      </c>
    </row>
    <row r="1379" spans="1:5">
      <c r="A1379" t="str">
        <f>IF(ROW()-2&lt;=$J$3,ROW()-2,"")</f>
        <v/>
      </c>
      <c r="B1379" t="str">
        <f t="shared" si="63"/>
        <v/>
      </c>
      <c r="C1379" s="20" t="str">
        <f>IF(ISNONTEXT(A1379),D1378*$J$4/12,"")</f>
        <v/>
      </c>
      <c r="D1379" s="20" t="str">
        <f t="shared" si="64"/>
        <v/>
      </c>
      <c r="E1379" s="23" t="str">
        <f t="shared" si="65"/>
        <v/>
      </c>
    </row>
    <row r="1380" spans="1:5">
      <c r="A1380" t="str">
        <f>IF(ROW()-2&lt;=$J$3,ROW()-2,"")</f>
        <v/>
      </c>
      <c r="B1380" t="str">
        <f t="shared" si="63"/>
        <v/>
      </c>
      <c r="C1380" s="20" t="str">
        <f>IF(ISNONTEXT(A1380),D1379*$J$4/12,"")</f>
        <v/>
      </c>
      <c r="D1380" s="20" t="str">
        <f t="shared" si="64"/>
        <v/>
      </c>
      <c r="E1380" s="23" t="str">
        <f t="shared" si="65"/>
        <v/>
      </c>
    </row>
    <row r="1381" spans="1:5">
      <c r="A1381" t="str">
        <f>IF(ROW()-2&lt;=$J$3,ROW()-2,"")</f>
        <v/>
      </c>
      <c r="B1381" t="str">
        <f t="shared" si="63"/>
        <v/>
      </c>
      <c r="C1381" s="20" t="str">
        <f>IF(ISNONTEXT(A1381),D1380*$J$4/12,"")</f>
        <v/>
      </c>
      <c r="D1381" s="20" t="str">
        <f t="shared" si="64"/>
        <v/>
      </c>
      <c r="E1381" s="23" t="str">
        <f t="shared" si="65"/>
        <v/>
      </c>
    </row>
    <row r="1382" spans="1:5">
      <c r="A1382" t="str">
        <f>IF(ROW()-2&lt;=$J$3,ROW()-2,"")</f>
        <v/>
      </c>
      <c r="B1382" t="str">
        <f t="shared" si="63"/>
        <v/>
      </c>
      <c r="C1382" s="20" t="str">
        <f>IF(ISNONTEXT(A1382),D1381*$J$4/12,"")</f>
        <v/>
      </c>
      <c r="D1382" s="20" t="str">
        <f t="shared" si="64"/>
        <v/>
      </c>
      <c r="E1382" s="23" t="str">
        <f t="shared" si="65"/>
        <v/>
      </c>
    </row>
    <row r="1383" spans="1:5">
      <c r="A1383" t="str">
        <f>IF(ROW()-2&lt;=$J$3,ROW()-2,"")</f>
        <v/>
      </c>
      <c r="B1383" t="str">
        <f t="shared" si="63"/>
        <v/>
      </c>
      <c r="C1383" s="20" t="str">
        <f>IF(ISNONTEXT(A1383),D1382*$J$4/12,"")</f>
        <v/>
      </c>
      <c r="D1383" s="20" t="str">
        <f t="shared" si="64"/>
        <v/>
      </c>
      <c r="E1383" s="23" t="str">
        <f t="shared" si="65"/>
        <v/>
      </c>
    </row>
    <row r="1384" spans="1:5">
      <c r="A1384" t="str">
        <f>IF(ROW()-2&lt;=$J$3,ROW()-2,"")</f>
        <v/>
      </c>
      <c r="B1384" t="str">
        <f t="shared" si="63"/>
        <v/>
      </c>
      <c r="C1384" s="20" t="str">
        <f>IF(ISNONTEXT(A1384),D1383*$J$4/12,"")</f>
        <v/>
      </c>
      <c r="D1384" s="20" t="str">
        <f t="shared" si="64"/>
        <v/>
      </c>
      <c r="E1384" s="23" t="str">
        <f t="shared" si="65"/>
        <v/>
      </c>
    </row>
    <row r="1385" spans="1:5">
      <c r="A1385" t="str">
        <f>IF(ROW()-2&lt;=$J$3,ROW()-2,"")</f>
        <v/>
      </c>
      <c r="B1385" t="str">
        <f t="shared" si="63"/>
        <v/>
      </c>
      <c r="C1385" s="20" t="str">
        <f>IF(ISNONTEXT(A1385),D1384*$J$4/12,"")</f>
        <v/>
      </c>
      <c r="D1385" s="20" t="str">
        <f t="shared" si="64"/>
        <v/>
      </c>
      <c r="E1385" s="23" t="str">
        <f t="shared" si="65"/>
        <v/>
      </c>
    </row>
    <row r="1386" spans="1:5">
      <c r="A1386" t="str">
        <f>IF(ROW()-2&lt;=$J$3,ROW()-2,"")</f>
        <v/>
      </c>
      <c r="B1386" t="str">
        <f t="shared" si="63"/>
        <v/>
      </c>
      <c r="C1386" s="20" t="str">
        <f>IF(ISNONTEXT(A1386),D1385*$J$4/12,"")</f>
        <v/>
      </c>
      <c r="D1386" s="20" t="str">
        <f t="shared" si="64"/>
        <v/>
      </c>
      <c r="E1386" s="23" t="str">
        <f t="shared" si="65"/>
        <v/>
      </c>
    </row>
    <row r="1387" spans="1:5">
      <c r="A1387" t="str">
        <f>IF(ROW()-2&lt;=$J$3,ROW()-2,"")</f>
        <v/>
      </c>
      <c r="B1387" t="str">
        <f t="shared" si="63"/>
        <v/>
      </c>
      <c r="C1387" s="20" t="str">
        <f>IF(ISNONTEXT(A1387),D1386*$J$4/12,"")</f>
        <v/>
      </c>
      <c r="D1387" s="20" t="str">
        <f t="shared" si="64"/>
        <v/>
      </c>
      <c r="E1387" s="23" t="str">
        <f t="shared" si="65"/>
        <v/>
      </c>
    </row>
    <row r="1388" spans="1:5">
      <c r="A1388" t="str">
        <f>IF(ROW()-2&lt;=$J$3,ROW()-2,"")</f>
        <v/>
      </c>
      <c r="B1388" t="str">
        <f t="shared" si="63"/>
        <v/>
      </c>
      <c r="C1388" s="20" t="str">
        <f>IF(ISNONTEXT(A1388),D1387*$J$4/12,"")</f>
        <v/>
      </c>
      <c r="D1388" s="20" t="str">
        <f t="shared" si="64"/>
        <v/>
      </c>
      <c r="E1388" s="23" t="str">
        <f t="shared" si="65"/>
        <v/>
      </c>
    </row>
    <row r="1389" spans="1:5">
      <c r="A1389" t="str">
        <f>IF(ROW()-2&lt;=$J$3,ROW()-2,"")</f>
        <v/>
      </c>
      <c r="B1389" t="str">
        <f t="shared" si="63"/>
        <v/>
      </c>
      <c r="C1389" s="20" t="str">
        <f>IF(ISNONTEXT(A1389),D1388*$J$4/12,"")</f>
        <v/>
      </c>
      <c r="D1389" s="20" t="str">
        <f t="shared" si="64"/>
        <v/>
      </c>
      <c r="E1389" s="23" t="str">
        <f t="shared" si="65"/>
        <v/>
      </c>
    </row>
    <row r="1390" spans="1:5">
      <c r="A1390" t="str">
        <f>IF(ROW()-2&lt;=$J$3,ROW()-2,"")</f>
        <v/>
      </c>
      <c r="B1390" t="str">
        <f t="shared" si="63"/>
        <v/>
      </c>
      <c r="C1390" s="20" t="str">
        <f>IF(ISNONTEXT(A1390),D1389*$J$4/12,"")</f>
        <v/>
      </c>
      <c r="D1390" s="20" t="str">
        <f t="shared" si="64"/>
        <v/>
      </c>
      <c r="E1390" s="23" t="str">
        <f t="shared" si="65"/>
        <v/>
      </c>
    </row>
    <row r="1391" spans="1:5">
      <c r="A1391" t="str">
        <f>IF(ROW()-2&lt;=$J$3,ROW()-2,"")</f>
        <v/>
      </c>
      <c r="B1391" t="str">
        <f t="shared" si="63"/>
        <v/>
      </c>
      <c r="C1391" s="20" t="str">
        <f>IF(ISNONTEXT(A1391),D1390*$J$4/12,"")</f>
        <v/>
      </c>
      <c r="D1391" s="20" t="str">
        <f t="shared" si="64"/>
        <v/>
      </c>
      <c r="E1391" s="23" t="str">
        <f t="shared" si="65"/>
        <v/>
      </c>
    </row>
    <row r="1392" spans="1:5">
      <c r="A1392" t="str">
        <f>IF(ROW()-2&lt;=$J$3,ROW()-2,"")</f>
        <v/>
      </c>
      <c r="B1392" t="str">
        <f t="shared" si="63"/>
        <v/>
      </c>
      <c r="C1392" s="20" t="str">
        <f>IF(ISNONTEXT(A1392),D1391*$J$4/12,"")</f>
        <v/>
      </c>
      <c r="D1392" s="20" t="str">
        <f t="shared" si="64"/>
        <v/>
      </c>
      <c r="E1392" s="23" t="str">
        <f t="shared" si="65"/>
        <v/>
      </c>
    </row>
    <row r="1393" spans="1:5">
      <c r="A1393" t="str">
        <f>IF(ROW()-2&lt;=$J$3,ROW()-2,"")</f>
        <v/>
      </c>
      <c r="B1393" t="str">
        <f t="shared" si="63"/>
        <v/>
      </c>
      <c r="C1393" s="20" t="str">
        <f>IF(ISNONTEXT(A1393),D1392*$J$4/12,"")</f>
        <v/>
      </c>
      <c r="D1393" s="20" t="str">
        <f t="shared" si="64"/>
        <v/>
      </c>
      <c r="E1393" s="23" t="str">
        <f t="shared" si="65"/>
        <v/>
      </c>
    </row>
    <row r="1394" spans="1:5">
      <c r="A1394" t="str">
        <f>IF(ROW()-2&lt;=$J$3,ROW()-2,"")</f>
        <v/>
      </c>
      <c r="B1394" t="str">
        <f t="shared" si="63"/>
        <v/>
      </c>
      <c r="C1394" s="20" t="str">
        <f>IF(ISNONTEXT(A1394),D1393*$J$4/12,"")</f>
        <v/>
      </c>
      <c r="D1394" s="20" t="str">
        <f t="shared" si="64"/>
        <v/>
      </c>
      <c r="E1394" s="23" t="str">
        <f t="shared" si="65"/>
        <v/>
      </c>
    </row>
    <row r="1395" spans="1:5">
      <c r="A1395" t="str">
        <f>IF(ROW()-2&lt;=$J$3,ROW()-2,"")</f>
        <v/>
      </c>
      <c r="B1395" t="str">
        <f t="shared" si="63"/>
        <v/>
      </c>
      <c r="C1395" s="20" t="str">
        <f>IF(ISNONTEXT(A1395),D1394*$J$4/12,"")</f>
        <v/>
      </c>
      <c r="D1395" s="20" t="str">
        <f t="shared" si="64"/>
        <v/>
      </c>
      <c r="E1395" s="23" t="str">
        <f t="shared" si="65"/>
        <v/>
      </c>
    </row>
    <row r="1396" spans="1:5">
      <c r="A1396" t="str">
        <f>IF(ROW()-2&lt;=$J$3,ROW()-2,"")</f>
        <v/>
      </c>
      <c r="B1396" t="str">
        <f t="shared" si="63"/>
        <v/>
      </c>
      <c r="C1396" s="20" t="str">
        <f>IF(ISNONTEXT(A1396),D1395*$J$4/12,"")</f>
        <v/>
      </c>
      <c r="D1396" s="20" t="str">
        <f t="shared" si="64"/>
        <v/>
      </c>
      <c r="E1396" s="23" t="str">
        <f t="shared" si="65"/>
        <v/>
      </c>
    </row>
    <row r="1397" spans="1:5">
      <c r="A1397" t="str">
        <f>IF(ROW()-2&lt;=$J$3,ROW()-2,"")</f>
        <v/>
      </c>
      <c r="B1397" t="str">
        <f t="shared" si="63"/>
        <v/>
      </c>
      <c r="C1397" s="20" t="str">
        <f>IF(ISNONTEXT(A1397),D1396*$J$4/12,"")</f>
        <v/>
      </c>
      <c r="D1397" s="20" t="str">
        <f t="shared" si="64"/>
        <v/>
      </c>
      <c r="E1397" s="23" t="str">
        <f t="shared" si="65"/>
        <v/>
      </c>
    </row>
    <row r="1398" spans="1:5">
      <c r="A1398" t="str">
        <f>IF(ROW()-2&lt;=$J$3,ROW()-2,"")</f>
        <v/>
      </c>
      <c r="B1398" t="str">
        <f t="shared" si="63"/>
        <v/>
      </c>
      <c r="C1398" s="20" t="str">
        <f>IF(ISNONTEXT(A1398),D1397*$J$4/12,"")</f>
        <v/>
      </c>
      <c r="D1398" s="20" t="str">
        <f t="shared" si="64"/>
        <v/>
      </c>
      <c r="E1398" s="23" t="str">
        <f t="shared" si="65"/>
        <v/>
      </c>
    </row>
    <row r="1399" spans="1:5">
      <c r="A1399" t="str">
        <f>IF(ROW()-2&lt;=$J$3,ROW()-2,"")</f>
        <v/>
      </c>
      <c r="B1399" t="str">
        <f t="shared" si="63"/>
        <v/>
      </c>
      <c r="C1399" s="20" t="str">
        <f>IF(ISNONTEXT(A1399),D1398*$J$4/12,"")</f>
        <v/>
      </c>
      <c r="D1399" s="20" t="str">
        <f t="shared" si="64"/>
        <v/>
      </c>
      <c r="E1399" s="23" t="str">
        <f t="shared" si="65"/>
        <v/>
      </c>
    </row>
    <row r="1400" spans="1:5">
      <c r="A1400" t="str">
        <f>IF(ROW()-2&lt;=$J$3,ROW()-2,"")</f>
        <v/>
      </c>
      <c r="B1400" t="str">
        <f t="shared" si="63"/>
        <v/>
      </c>
      <c r="C1400" s="20" t="str">
        <f>IF(ISNONTEXT(A1400),D1399*$J$4/12,"")</f>
        <v/>
      </c>
      <c r="D1400" s="20" t="str">
        <f t="shared" si="64"/>
        <v/>
      </c>
      <c r="E1400" s="23" t="str">
        <f t="shared" si="65"/>
        <v/>
      </c>
    </row>
    <row r="1401" spans="1:5">
      <c r="A1401" t="str">
        <f>IF(ROW()-2&lt;=$J$3,ROW()-2,"")</f>
        <v/>
      </c>
      <c r="B1401" t="str">
        <f t="shared" si="63"/>
        <v/>
      </c>
      <c r="C1401" s="20" t="str">
        <f>IF(ISNONTEXT(A1401),D1400*$J$4/12,"")</f>
        <v/>
      </c>
      <c r="D1401" s="20" t="str">
        <f t="shared" si="64"/>
        <v/>
      </c>
      <c r="E1401" s="23" t="str">
        <f t="shared" si="65"/>
        <v/>
      </c>
    </row>
    <row r="1402" spans="1:5">
      <c r="A1402" t="str">
        <f>IF(ROW()-2&lt;=$J$3,ROW()-2,"")</f>
        <v/>
      </c>
      <c r="B1402" t="str">
        <f t="shared" si="63"/>
        <v/>
      </c>
      <c r="C1402" s="20" t="str">
        <f>IF(ISNONTEXT(A1402),D1401*$J$4/12,"")</f>
        <v/>
      </c>
      <c r="D1402" s="20" t="str">
        <f t="shared" si="64"/>
        <v/>
      </c>
      <c r="E1402" s="23" t="str">
        <f t="shared" si="65"/>
        <v/>
      </c>
    </row>
    <row r="1403" spans="1:5">
      <c r="A1403" t="str">
        <f>IF(ROW()-2&lt;=$J$3,ROW()-2,"")</f>
        <v/>
      </c>
      <c r="B1403" t="str">
        <f t="shared" si="63"/>
        <v/>
      </c>
      <c r="C1403" s="20" t="str">
        <f>IF(ISNONTEXT(A1403),D1402*$J$4/12,"")</f>
        <v/>
      </c>
      <c r="D1403" s="20" t="str">
        <f t="shared" si="64"/>
        <v/>
      </c>
      <c r="E1403" s="23" t="str">
        <f t="shared" si="65"/>
        <v/>
      </c>
    </row>
    <row r="1404" spans="1:5">
      <c r="A1404" t="str">
        <f>IF(ROW()-2&lt;=$J$3,ROW()-2,"")</f>
        <v/>
      </c>
      <c r="B1404" t="str">
        <f t="shared" si="63"/>
        <v/>
      </c>
      <c r="C1404" s="20" t="str">
        <f>IF(ISNONTEXT(A1404),D1403*$J$4/12,"")</f>
        <v/>
      </c>
      <c r="D1404" s="20" t="str">
        <f t="shared" si="64"/>
        <v/>
      </c>
      <c r="E1404" s="23" t="str">
        <f t="shared" si="65"/>
        <v/>
      </c>
    </row>
    <row r="1405" spans="1:5">
      <c r="A1405" t="str">
        <f>IF(ROW()-2&lt;=$J$3,ROW()-2,"")</f>
        <v/>
      </c>
      <c r="B1405" t="str">
        <f t="shared" si="63"/>
        <v/>
      </c>
      <c r="C1405" s="20" t="str">
        <f>IF(ISNONTEXT(A1405),D1404*$J$4/12,"")</f>
        <v/>
      </c>
      <c r="D1405" s="20" t="str">
        <f t="shared" si="64"/>
        <v/>
      </c>
      <c r="E1405" s="23" t="str">
        <f t="shared" si="65"/>
        <v/>
      </c>
    </row>
    <row r="1406" spans="1:5">
      <c r="A1406" t="str">
        <f>IF(ROW()-2&lt;=$J$3,ROW()-2,"")</f>
        <v/>
      </c>
      <c r="B1406" t="str">
        <f t="shared" si="63"/>
        <v/>
      </c>
      <c r="C1406" s="20" t="str">
        <f>IF(ISNONTEXT(A1406),D1405*$J$4/12,"")</f>
        <v/>
      </c>
      <c r="D1406" s="20" t="str">
        <f t="shared" si="64"/>
        <v/>
      </c>
      <c r="E1406" s="23" t="str">
        <f t="shared" si="65"/>
        <v/>
      </c>
    </row>
    <row r="1407" spans="1:5">
      <c r="A1407" t="str">
        <f>IF(ROW()-2&lt;=$J$3,ROW()-2,"")</f>
        <v/>
      </c>
      <c r="B1407" t="str">
        <f t="shared" si="63"/>
        <v/>
      </c>
      <c r="C1407" s="20" t="str">
        <f>IF(ISNONTEXT(A1407),D1406*$J$4/12,"")</f>
        <v/>
      </c>
      <c r="D1407" s="20" t="str">
        <f t="shared" si="64"/>
        <v/>
      </c>
      <c r="E1407" s="23" t="str">
        <f t="shared" si="65"/>
        <v/>
      </c>
    </row>
    <row r="1408" spans="1:5">
      <c r="A1408" t="str">
        <f>IF(ROW()-2&lt;=$J$3,ROW()-2,"")</f>
        <v/>
      </c>
      <c r="B1408" t="str">
        <f t="shared" si="63"/>
        <v/>
      </c>
      <c r="C1408" s="20" t="str">
        <f>IF(ISNONTEXT(A1408),D1407*$J$4/12,"")</f>
        <v/>
      </c>
      <c r="D1408" s="20" t="str">
        <f t="shared" si="64"/>
        <v/>
      </c>
      <c r="E1408" s="23" t="str">
        <f t="shared" si="65"/>
        <v/>
      </c>
    </row>
    <row r="1409" spans="1:5">
      <c r="A1409" t="str">
        <f>IF(ROW()-2&lt;=$J$3,ROW()-2,"")</f>
        <v/>
      </c>
      <c r="B1409" t="str">
        <f t="shared" si="63"/>
        <v/>
      </c>
      <c r="C1409" s="20" t="str">
        <f>IF(ISNONTEXT(A1409),D1408*$J$4/12,"")</f>
        <v/>
      </c>
      <c r="D1409" s="20" t="str">
        <f t="shared" si="64"/>
        <v/>
      </c>
      <c r="E1409" s="23" t="str">
        <f t="shared" si="65"/>
        <v/>
      </c>
    </row>
    <row r="1410" spans="1:5">
      <c r="A1410" t="str">
        <f>IF(ROW()-2&lt;=$J$3,ROW()-2,"")</f>
        <v/>
      </c>
      <c r="B1410" t="str">
        <f t="shared" si="63"/>
        <v/>
      </c>
      <c r="C1410" s="20" t="str">
        <f>IF(ISNONTEXT(A1410),D1409*$J$4/12,"")</f>
        <v/>
      </c>
      <c r="D1410" s="20" t="str">
        <f t="shared" si="64"/>
        <v/>
      </c>
      <c r="E1410" s="23" t="str">
        <f t="shared" si="65"/>
        <v/>
      </c>
    </row>
    <row r="1411" spans="1:5">
      <c r="A1411" t="str">
        <f>IF(ROW()-2&lt;=$J$3,ROW()-2,"")</f>
        <v/>
      </c>
      <c r="B1411" t="str">
        <f t="shared" si="63"/>
        <v/>
      </c>
      <c r="C1411" s="20" t="str">
        <f>IF(ISNONTEXT(A1411),D1410*$J$4/12,"")</f>
        <v/>
      </c>
      <c r="D1411" s="20" t="str">
        <f t="shared" si="64"/>
        <v/>
      </c>
      <c r="E1411" s="23" t="str">
        <f t="shared" si="65"/>
        <v/>
      </c>
    </row>
    <row r="1412" spans="1:5">
      <c r="A1412" t="str">
        <f>IF(ROW()-2&lt;=$J$3,ROW()-2,"")</f>
        <v/>
      </c>
      <c r="B1412" t="str">
        <f t="shared" ref="B1412:B1475" si="66">IF(ISNONTEXT(A1412),$J$5,"")</f>
        <v/>
      </c>
      <c r="C1412" s="20" t="str">
        <f>IF(ISNONTEXT(A1412),D1411*$J$4/12,"")</f>
        <v/>
      </c>
      <c r="D1412" s="20" t="str">
        <f t="shared" ref="D1412:D1475" si="67">IF(ISNONTEXT(A1412),D1411-B1412+C1412,"")</f>
        <v/>
      </c>
      <c r="E1412" s="23" t="str">
        <f t="shared" ref="E1412:E1475" si="68">IF(ISNONTEXT(A1412),$D$2-D1412,"")</f>
        <v/>
      </c>
    </row>
    <row r="1413" spans="1:5">
      <c r="A1413" t="str">
        <f>IF(ROW()-2&lt;=$J$3,ROW()-2,"")</f>
        <v/>
      </c>
      <c r="B1413" t="str">
        <f t="shared" si="66"/>
        <v/>
      </c>
      <c r="C1413" s="20" t="str">
        <f>IF(ISNONTEXT(A1413),D1412*$J$4/12,"")</f>
        <v/>
      </c>
      <c r="D1413" s="20" t="str">
        <f t="shared" si="67"/>
        <v/>
      </c>
      <c r="E1413" s="23" t="str">
        <f t="shared" si="68"/>
        <v/>
      </c>
    </row>
    <row r="1414" spans="1:5">
      <c r="A1414" t="str">
        <f>IF(ROW()-2&lt;=$J$3,ROW()-2,"")</f>
        <v/>
      </c>
      <c r="B1414" t="str">
        <f t="shared" si="66"/>
        <v/>
      </c>
      <c r="C1414" s="20" t="str">
        <f>IF(ISNONTEXT(A1414),D1413*$J$4/12,"")</f>
        <v/>
      </c>
      <c r="D1414" s="20" t="str">
        <f t="shared" si="67"/>
        <v/>
      </c>
      <c r="E1414" s="23" t="str">
        <f t="shared" si="68"/>
        <v/>
      </c>
    </row>
    <row r="1415" spans="1:5">
      <c r="A1415" t="str">
        <f>IF(ROW()-2&lt;=$J$3,ROW()-2,"")</f>
        <v/>
      </c>
      <c r="B1415" t="str">
        <f t="shared" si="66"/>
        <v/>
      </c>
      <c r="C1415" s="20" t="str">
        <f>IF(ISNONTEXT(A1415),D1414*$J$4/12,"")</f>
        <v/>
      </c>
      <c r="D1415" s="20" t="str">
        <f t="shared" si="67"/>
        <v/>
      </c>
      <c r="E1415" s="23" t="str">
        <f t="shared" si="68"/>
        <v/>
      </c>
    </row>
    <row r="1416" spans="1:5">
      <c r="A1416" t="str">
        <f>IF(ROW()-2&lt;=$J$3,ROW()-2,"")</f>
        <v/>
      </c>
      <c r="B1416" t="str">
        <f t="shared" si="66"/>
        <v/>
      </c>
      <c r="C1416" s="20" t="str">
        <f>IF(ISNONTEXT(A1416),D1415*$J$4/12,"")</f>
        <v/>
      </c>
      <c r="D1416" s="20" t="str">
        <f t="shared" si="67"/>
        <v/>
      </c>
      <c r="E1416" s="23" t="str">
        <f t="shared" si="68"/>
        <v/>
      </c>
    </row>
    <row r="1417" spans="1:5">
      <c r="A1417" t="str">
        <f>IF(ROW()-2&lt;=$J$3,ROW()-2,"")</f>
        <v/>
      </c>
      <c r="B1417" t="str">
        <f t="shared" si="66"/>
        <v/>
      </c>
      <c r="C1417" s="20" t="str">
        <f>IF(ISNONTEXT(A1417),D1416*$J$4/12,"")</f>
        <v/>
      </c>
      <c r="D1417" s="20" t="str">
        <f t="shared" si="67"/>
        <v/>
      </c>
      <c r="E1417" s="23" t="str">
        <f t="shared" si="68"/>
        <v/>
      </c>
    </row>
    <row r="1418" spans="1:5">
      <c r="A1418" t="str">
        <f>IF(ROW()-2&lt;=$J$3,ROW()-2,"")</f>
        <v/>
      </c>
      <c r="B1418" t="str">
        <f t="shared" si="66"/>
        <v/>
      </c>
      <c r="C1418" s="20" t="str">
        <f>IF(ISNONTEXT(A1418),D1417*$J$4/12,"")</f>
        <v/>
      </c>
      <c r="D1418" s="20" t="str">
        <f t="shared" si="67"/>
        <v/>
      </c>
      <c r="E1418" s="23" t="str">
        <f t="shared" si="68"/>
        <v/>
      </c>
    </row>
    <row r="1419" spans="1:5">
      <c r="A1419" t="str">
        <f>IF(ROW()-2&lt;=$J$3,ROW()-2,"")</f>
        <v/>
      </c>
      <c r="B1419" t="str">
        <f t="shared" si="66"/>
        <v/>
      </c>
      <c r="C1419" s="20" t="str">
        <f>IF(ISNONTEXT(A1419),D1418*$J$4/12,"")</f>
        <v/>
      </c>
      <c r="D1419" s="20" t="str">
        <f t="shared" si="67"/>
        <v/>
      </c>
      <c r="E1419" s="23" t="str">
        <f t="shared" si="68"/>
        <v/>
      </c>
    </row>
    <row r="1420" spans="1:5">
      <c r="A1420" t="str">
        <f>IF(ROW()-2&lt;=$J$3,ROW()-2,"")</f>
        <v/>
      </c>
      <c r="B1420" t="str">
        <f t="shared" si="66"/>
        <v/>
      </c>
      <c r="C1420" s="20" t="str">
        <f>IF(ISNONTEXT(A1420),D1419*$J$4/12,"")</f>
        <v/>
      </c>
      <c r="D1420" s="20" t="str">
        <f t="shared" si="67"/>
        <v/>
      </c>
      <c r="E1420" s="23" t="str">
        <f t="shared" si="68"/>
        <v/>
      </c>
    </row>
    <row r="1421" spans="1:5">
      <c r="A1421" t="str">
        <f>IF(ROW()-2&lt;=$J$3,ROW()-2,"")</f>
        <v/>
      </c>
      <c r="B1421" t="str">
        <f t="shared" si="66"/>
        <v/>
      </c>
      <c r="C1421" s="20" t="str">
        <f>IF(ISNONTEXT(A1421),D1420*$J$4/12,"")</f>
        <v/>
      </c>
      <c r="D1421" s="20" t="str">
        <f t="shared" si="67"/>
        <v/>
      </c>
      <c r="E1421" s="23" t="str">
        <f t="shared" si="68"/>
        <v/>
      </c>
    </row>
    <row r="1422" spans="1:5">
      <c r="A1422" t="str">
        <f>IF(ROW()-2&lt;=$J$3,ROW()-2,"")</f>
        <v/>
      </c>
      <c r="B1422" t="str">
        <f t="shared" si="66"/>
        <v/>
      </c>
      <c r="C1422" s="20" t="str">
        <f>IF(ISNONTEXT(A1422),D1421*$J$4/12,"")</f>
        <v/>
      </c>
      <c r="D1422" s="20" t="str">
        <f t="shared" si="67"/>
        <v/>
      </c>
      <c r="E1422" s="23" t="str">
        <f t="shared" si="68"/>
        <v/>
      </c>
    </row>
    <row r="1423" spans="1:5">
      <c r="A1423" t="str">
        <f>IF(ROW()-2&lt;=$J$3,ROW()-2,"")</f>
        <v/>
      </c>
      <c r="B1423" t="str">
        <f t="shared" si="66"/>
        <v/>
      </c>
      <c r="C1423" s="20" t="str">
        <f>IF(ISNONTEXT(A1423),D1422*$J$4/12,"")</f>
        <v/>
      </c>
      <c r="D1423" s="20" t="str">
        <f t="shared" si="67"/>
        <v/>
      </c>
      <c r="E1423" s="23" t="str">
        <f t="shared" si="68"/>
        <v/>
      </c>
    </row>
    <row r="1424" spans="1:5">
      <c r="A1424" t="str">
        <f>IF(ROW()-2&lt;=$J$3,ROW()-2,"")</f>
        <v/>
      </c>
      <c r="B1424" t="str">
        <f t="shared" si="66"/>
        <v/>
      </c>
      <c r="C1424" s="20" t="str">
        <f>IF(ISNONTEXT(A1424),D1423*$J$4/12,"")</f>
        <v/>
      </c>
      <c r="D1424" s="20" t="str">
        <f t="shared" si="67"/>
        <v/>
      </c>
      <c r="E1424" s="23" t="str">
        <f t="shared" si="68"/>
        <v/>
      </c>
    </row>
    <row r="1425" spans="1:5">
      <c r="A1425" t="str">
        <f>IF(ROW()-2&lt;=$J$3,ROW()-2,"")</f>
        <v/>
      </c>
      <c r="B1425" t="str">
        <f t="shared" si="66"/>
        <v/>
      </c>
      <c r="C1425" s="20" t="str">
        <f>IF(ISNONTEXT(A1425),D1424*$J$4/12,"")</f>
        <v/>
      </c>
      <c r="D1425" s="20" t="str">
        <f t="shared" si="67"/>
        <v/>
      </c>
      <c r="E1425" s="23" t="str">
        <f t="shared" si="68"/>
        <v/>
      </c>
    </row>
    <row r="1426" spans="1:5">
      <c r="A1426" t="str">
        <f>IF(ROW()-2&lt;=$J$3,ROW()-2,"")</f>
        <v/>
      </c>
      <c r="B1426" t="str">
        <f t="shared" si="66"/>
        <v/>
      </c>
      <c r="C1426" s="20" t="str">
        <f>IF(ISNONTEXT(A1426),D1425*$J$4/12,"")</f>
        <v/>
      </c>
      <c r="D1426" s="20" t="str">
        <f t="shared" si="67"/>
        <v/>
      </c>
      <c r="E1426" s="23" t="str">
        <f t="shared" si="68"/>
        <v/>
      </c>
    </row>
    <row r="1427" spans="1:5">
      <c r="A1427" t="str">
        <f>IF(ROW()-2&lt;=$J$3,ROW()-2,"")</f>
        <v/>
      </c>
      <c r="B1427" t="str">
        <f t="shared" si="66"/>
        <v/>
      </c>
      <c r="C1427" s="20" t="str">
        <f>IF(ISNONTEXT(A1427),D1426*$J$4/12,"")</f>
        <v/>
      </c>
      <c r="D1427" s="20" t="str">
        <f t="shared" si="67"/>
        <v/>
      </c>
      <c r="E1427" s="23" t="str">
        <f t="shared" si="68"/>
        <v/>
      </c>
    </row>
    <row r="1428" spans="1:5">
      <c r="A1428" t="str">
        <f>IF(ROW()-2&lt;=$J$3,ROW()-2,"")</f>
        <v/>
      </c>
      <c r="B1428" t="str">
        <f t="shared" si="66"/>
        <v/>
      </c>
      <c r="C1428" s="20" t="str">
        <f>IF(ISNONTEXT(A1428),D1427*$J$4/12,"")</f>
        <v/>
      </c>
      <c r="D1428" s="20" t="str">
        <f t="shared" si="67"/>
        <v/>
      </c>
      <c r="E1428" s="23" t="str">
        <f t="shared" si="68"/>
        <v/>
      </c>
    </row>
    <row r="1429" spans="1:5">
      <c r="A1429" t="str">
        <f>IF(ROW()-2&lt;=$J$3,ROW()-2,"")</f>
        <v/>
      </c>
      <c r="B1429" t="str">
        <f t="shared" si="66"/>
        <v/>
      </c>
      <c r="C1429" s="20" t="str">
        <f>IF(ISNONTEXT(A1429),D1428*$J$4/12,"")</f>
        <v/>
      </c>
      <c r="D1429" s="20" t="str">
        <f t="shared" si="67"/>
        <v/>
      </c>
      <c r="E1429" s="23" t="str">
        <f t="shared" si="68"/>
        <v/>
      </c>
    </row>
    <row r="1430" spans="1:5">
      <c r="A1430" t="str">
        <f>IF(ROW()-2&lt;=$J$3,ROW()-2,"")</f>
        <v/>
      </c>
      <c r="B1430" t="str">
        <f t="shared" si="66"/>
        <v/>
      </c>
      <c r="C1430" s="20" t="str">
        <f>IF(ISNONTEXT(A1430),D1429*$J$4/12,"")</f>
        <v/>
      </c>
      <c r="D1430" s="20" t="str">
        <f t="shared" si="67"/>
        <v/>
      </c>
      <c r="E1430" s="23" t="str">
        <f t="shared" si="68"/>
        <v/>
      </c>
    </row>
    <row r="1431" spans="1:5">
      <c r="A1431" t="str">
        <f>IF(ROW()-2&lt;=$J$3,ROW()-2,"")</f>
        <v/>
      </c>
      <c r="B1431" t="str">
        <f t="shared" si="66"/>
        <v/>
      </c>
      <c r="C1431" s="20" t="str">
        <f>IF(ISNONTEXT(A1431),D1430*$J$4/12,"")</f>
        <v/>
      </c>
      <c r="D1431" s="20" t="str">
        <f t="shared" si="67"/>
        <v/>
      </c>
      <c r="E1431" s="23" t="str">
        <f t="shared" si="68"/>
        <v/>
      </c>
    </row>
    <row r="1432" spans="1:5">
      <c r="A1432" t="str">
        <f>IF(ROW()-2&lt;=$J$3,ROW()-2,"")</f>
        <v/>
      </c>
      <c r="B1432" t="str">
        <f t="shared" si="66"/>
        <v/>
      </c>
      <c r="C1432" s="20" t="str">
        <f>IF(ISNONTEXT(A1432),D1431*$J$4/12,"")</f>
        <v/>
      </c>
      <c r="D1432" s="20" t="str">
        <f t="shared" si="67"/>
        <v/>
      </c>
      <c r="E1432" s="23" t="str">
        <f t="shared" si="68"/>
        <v/>
      </c>
    </row>
    <row r="1433" spans="1:5">
      <c r="A1433" t="str">
        <f>IF(ROW()-2&lt;=$J$3,ROW()-2,"")</f>
        <v/>
      </c>
      <c r="B1433" t="str">
        <f t="shared" si="66"/>
        <v/>
      </c>
      <c r="C1433" s="20" t="str">
        <f>IF(ISNONTEXT(A1433),D1432*$J$4/12,"")</f>
        <v/>
      </c>
      <c r="D1433" s="20" t="str">
        <f t="shared" si="67"/>
        <v/>
      </c>
      <c r="E1433" s="23" t="str">
        <f t="shared" si="68"/>
        <v/>
      </c>
    </row>
    <row r="1434" spans="1:5">
      <c r="A1434" t="str">
        <f>IF(ROW()-2&lt;=$J$3,ROW()-2,"")</f>
        <v/>
      </c>
      <c r="B1434" t="str">
        <f t="shared" si="66"/>
        <v/>
      </c>
      <c r="C1434" s="20" t="str">
        <f>IF(ISNONTEXT(A1434),D1433*$J$4/12,"")</f>
        <v/>
      </c>
      <c r="D1434" s="20" t="str">
        <f t="shared" si="67"/>
        <v/>
      </c>
      <c r="E1434" s="23" t="str">
        <f t="shared" si="68"/>
        <v/>
      </c>
    </row>
    <row r="1435" spans="1:5">
      <c r="A1435" t="str">
        <f>IF(ROW()-2&lt;=$J$3,ROW()-2,"")</f>
        <v/>
      </c>
      <c r="B1435" t="str">
        <f t="shared" si="66"/>
        <v/>
      </c>
      <c r="C1435" s="20" t="str">
        <f>IF(ISNONTEXT(A1435),D1434*$J$4/12,"")</f>
        <v/>
      </c>
      <c r="D1435" s="20" t="str">
        <f t="shared" si="67"/>
        <v/>
      </c>
      <c r="E1435" s="23" t="str">
        <f t="shared" si="68"/>
        <v/>
      </c>
    </row>
    <row r="1436" spans="1:5">
      <c r="A1436" t="str">
        <f>IF(ROW()-2&lt;=$J$3,ROW()-2,"")</f>
        <v/>
      </c>
      <c r="B1436" t="str">
        <f t="shared" si="66"/>
        <v/>
      </c>
      <c r="C1436" s="20" t="str">
        <f>IF(ISNONTEXT(A1436),D1435*$J$4/12,"")</f>
        <v/>
      </c>
      <c r="D1436" s="20" t="str">
        <f t="shared" si="67"/>
        <v/>
      </c>
      <c r="E1436" s="23" t="str">
        <f t="shared" si="68"/>
        <v/>
      </c>
    </row>
    <row r="1437" spans="1:5">
      <c r="A1437" t="str">
        <f>IF(ROW()-2&lt;=$J$3,ROW()-2,"")</f>
        <v/>
      </c>
      <c r="B1437" t="str">
        <f t="shared" si="66"/>
        <v/>
      </c>
      <c r="C1437" s="20" t="str">
        <f>IF(ISNONTEXT(A1437),D1436*$J$4/12,"")</f>
        <v/>
      </c>
      <c r="D1437" s="20" t="str">
        <f t="shared" si="67"/>
        <v/>
      </c>
      <c r="E1437" s="23" t="str">
        <f t="shared" si="68"/>
        <v/>
      </c>
    </row>
    <row r="1438" spans="1:5">
      <c r="A1438" t="str">
        <f>IF(ROW()-2&lt;=$J$3,ROW()-2,"")</f>
        <v/>
      </c>
      <c r="B1438" t="str">
        <f t="shared" si="66"/>
        <v/>
      </c>
      <c r="C1438" s="20" t="str">
        <f>IF(ISNONTEXT(A1438),D1437*$J$4/12,"")</f>
        <v/>
      </c>
      <c r="D1438" s="20" t="str">
        <f t="shared" si="67"/>
        <v/>
      </c>
      <c r="E1438" s="23" t="str">
        <f t="shared" si="68"/>
        <v/>
      </c>
    </row>
    <row r="1439" spans="1:5">
      <c r="A1439" t="str">
        <f>IF(ROW()-2&lt;=$J$3,ROW()-2,"")</f>
        <v/>
      </c>
      <c r="B1439" t="str">
        <f t="shared" si="66"/>
        <v/>
      </c>
      <c r="C1439" s="20" t="str">
        <f>IF(ISNONTEXT(A1439),D1438*$J$4/12,"")</f>
        <v/>
      </c>
      <c r="D1439" s="20" t="str">
        <f t="shared" si="67"/>
        <v/>
      </c>
      <c r="E1439" s="23" t="str">
        <f t="shared" si="68"/>
        <v/>
      </c>
    </row>
    <row r="1440" spans="1:5">
      <c r="A1440" t="str">
        <f>IF(ROW()-2&lt;=$J$3,ROW()-2,"")</f>
        <v/>
      </c>
      <c r="B1440" t="str">
        <f t="shared" si="66"/>
        <v/>
      </c>
      <c r="C1440" s="20" t="str">
        <f>IF(ISNONTEXT(A1440),D1439*$J$4/12,"")</f>
        <v/>
      </c>
      <c r="D1440" s="20" t="str">
        <f t="shared" si="67"/>
        <v/>
      </c>
      <c r="E1440" s="23" t="str">
        <f t="shared" si="68"/>
        <v/>
      </c>
    </row>
    <row r="1441" spans="1:5">
      <c r="A1441" t="str">
        <f>IF(ROW()-2&lt;=$J$3,ROW()-2,"")</f>
        <v/>
      </c>
      <c r="B1441" t="str">
        <f t="shared" si="66"/>
        <v/>
      </c>
      <c r="C1441" s="20" t="str">
        <f>IF(ISNONTEXT(A1441),D1440*$J$4/12,"")</f>
        <v/>
      </c>
      <c r="D1441" s="20" t="str">
        <f t="shared" si="67"/>
        <v/>
      </c>
      <c r="E1441" s="23" t="str">
        <f t="shared" si="68"/>
        <v/>
      </c>
    </row>
    <row r="1442" spans="1:5">
      <c r="A1442" t="str">
        <f>IF(ROW()-2&lt;=$J$3,ROW()-2,"")</f>
        <v/>
      </c>
      <c r="B1442" t="str">
        <f t="shared" si="66"/>
        <v/>
      </c>
      <c r="C1442" s="20" t="str">
        <f>IF(ISNONTEXT(A1442),D1441*$J$4/12,"")</f>
        <v/>
      </c>
      <c r="D1442" s="20" t="str">
        <f t="shared" si="67"/>
        <v/>
      </c>
      <c r="E1442" s="23" t="str">
        <f t="shared" si="68"/>
        <v/>
      </c>
    </row>
    <row r="1443" spans="1:5">
      <c r="A1443" t="str">
        <f>IF(ROW()-2&lt;=$J$3,ROW()-2,"")</f>
        <v/>
      </c>
      <c r="B1443" t="str">
        <f t="shared" si="66"/>
        <v/>
      </c>
      <c r="C1443" s="20" t="str">
        <f>IF(ISNONTEXT(A1443),D1442*$J$4/12,"")</f>
        <v/>
      </c>
      <c r="D1443" s="20" t="str">
        <f t="shared" si="67"/>
        <v/>
      </c>
      <c r="E1443" s="23" t="str">
        <f t="shared" si="68"/>
        <v/>
      </c>
    </row>
    <row r="1444" spans="1:5">
      <c r="A1444" t="str">
        <f>IF(ROW()-2&lt;=$J$3,ROW()-2,"")</f>
        <v/>
      </c>
      <c r="B1444" t="str">
        <f t="shared" si="66"/>
        <v/>
      </c>
      <c r="C1444" s="20" t="str">
        <f>IF(ISNONTEXT(A1444),D1443*$J$4/12,"")</f>
        <v/>
      </c>
      <c r="D1444" s="20" t="str">
        <f t="shared" si="67"/>
        <v/>
      </c>
      <c r="E1444" s="23" t="str">
        <f t="shared" si="68"/>
        <v/>
      </c>
    </row>
    <row r="1445" spans="1:5">
      <c r="A1445" t="str">
        <f>IF(ROW()-2&lt;=$J$3,ROW()-2,"")</f>
        <v/>
      </c>
      <c r="B1445" t="str">
        <f t="shared" si="66"/>
        <v/>
      </c>
      <c r="C1445" s="20" t="str">
        <f>IF(ISNONTEXT(A1445),D1444*$J$4/12,"")</f>
        <v/>
      </c>
      <c r="D1445" s="20" t="str">
        <f t="shared" si="67"/>
        <v/>
      </c>
      <c r="E1445" s="23" t="str">
        <f t="shared" si="68"/>
        <v/>
      </c>
    </row>
    <row r="1446" spans="1:5">
      <c r="A1446" t="str">
        <f>IF(ROW()-2&lt;=$J$3,ROW()-2,"")</f>
        <v/>
      </c>
      <c r="B1446" t="str">
        <f t="shared" si="66"/>
        <v/>
      </c>
      <c r="C1446" s="20" t="str">
        <f>IF(ISNONTEXT(A1446),D1445*$J$4/12,"")</f>
        <v/>
      </c>
      <c r="D1446" s="20" t="str">
        <f t="shared" si="67"/>
        <v/>
      </c>
      <c r="E1446" s="23" t="str">
        <f t="shared" si="68"/>
        <v/>
      </c>
    </row>
    <row r="1447" spans="1:5">
      <c r="A1447" t="str">
        <f>IF(ROW()-2&lt;=$J$3,ROW()-2,"")</f>
        <v/>
      </c>
      <c r="B1447" t="str">
        <f t="shared" si="66"/>
        <v/>
      </c>
      <c r="C1447" s="20" t="str">
        <f>IF(ISNONTEXT(A1447),D1446*$J$4/12,"")</f>
        <v/>
      </c>
      <c r="D1447" s="20" t="str">
        <f t="shared" si="67"/>
        <v/>
      </c>
      <c r="E1447" s="23" t="str">
        <f t="shared" si="68"/>
        <v/>
      </c>
    </row>
    <row r="1448" spans="1:5">
      <c r="A1448" t="str">
        <f>IF(ROW()-2&lt;=$J$3,ROW()-2,"")</f>
        <v/>
      </c>
      <c r="B1448" t="str">
        <f t="shared" si="66"/>
        <v/>
      </c>
      <c r="C1448" s="20" t="str">
        <f>IF(ISNONTEXT(A1448),D1447*$J$4/12,"")</f>
        <v/>
      </c>
      <c r="D1448" s="20" t="str">
        <f t="shared" si="67"/>
        <v/>
      </c>
      <c r="E1448" s="23" t="str">
        <f t="shared" si="68"/>
        <v/>
      </c>
    </row>
    <row r="1449" spans="1:5">
      <c r="A1449" t="str">
        <f>IF(ROW()-2&lt;=$J$3,ROW()-2,"")</f>
        <v/>
      </c>
      <c r="B1449" t="str">
        <f t="shared" si="66"/>
        <v/>
      </c>
      <c r="C1449" s="20" t="str">
        <f>IF(ISNONTEXT(A1449),D1448*$J$4/12,"")</f>
        <v/>
      </c>
      <c r="D1449" s="20" t="str">
        <f t="shared" si="67"/>
        <v/>
      </c>
      <c r="E1449" s="23" t="str">
        <f t="shared" si="68"/>
        <v/>
      </c>
    </row>
    <row r="1450" spans="1:5">
      <c r="A1450" t="str">
        <f>IF(ROW()-2&lt;=$J$3,ROW()-2,"")</f>
        <v/>
      </c>
      <c r="B1450" t="str">
        <f t="shared" si="66"/>
        <v/>
      </c>
      <c r="C1450" s="20" t="str">
        <f>IF(ISNONTEXT(A1450),D1449*$J$4/12,"")</f>
        <v/>
      </c>
      <c r="D1450" s="20" t="str">
        <f t="shared" si="67"/>
        <v/>
      </c>
      <c r="E1450" s="23" t="str">
        <f t="shared" si="68"/>
        <v/>
      </c>
    </row>
    <row r="1451" spans="1:5">
      <c r="A1451" t="str">
        <f>IF(ROW()-2&lt;=$J$3,ROW()-2,"")</f>
        <v/>
      </c>
      <c r="B1451" t="str">
        <f t="shared" si="66"/>
        <v/>
      </c>
      <c r="C1451" s="20" t="str">
        <f>IF(ISNONTEXT(A1451),D1450*$J$4/12,"")</f>
        <v/>
      </c>
      <c r="D1451" s="20" t="str">
        <f t="shared" si="67"/>
        <v/>
      </c>
      <c r="E1451" s="23" t="str">
        <f t="shared" si="68"/>
        <v/>
      </c>
    </row>
    <row r="1452" spans="1:5">
      <c r="A1452" t="str">
        <f>IF(ROW()-2&lt;=$J$3,ROW()-2,"")</f>
        <v/>
      </c>
      <c r="B1452" t="str">
        <f t="shared" si="66"/>
        <v/>
      </c>
      <c r="C1452" s="20" t="str">
        <f>IF(ISNONTEXT(A1452),D1451*$J$4/12,"")</f>
        <v/>
      </c>
      <c r="D1452" s="20" t="str">
        <f t="shared" si="67"/>
        <v/>
      </c>
      <c r="E1452" s="23" t="str">
        <f t="shared" si="68"/>
        <v/>
      </c>
    </row>
    <row r="1453" spans="1:5">
      <c r="A1453" t="str">
        <f>IF(ROW()-2&lt;=$J$3,ROW()-2,"")</f>
        <v/>
      </c>
      <c r="B1453" t="str">
        <f t="shared" si="66"/>
        <v/>
      </c>
      <c r="C1453" s="20" t="str">
        <f>IF(ISNONTEXT(A1453),D1452*$J$4/12,"")</f>
        <v/>
      </c>
      <c r="D1453" s="20" t="str">
        <f t="shared" si="67"/>
        <v/>
      </c>
      <c r="E1453" s="23" t="str">
        <f t="shared" si="68"/>
        <v/>
      </c>
    </row>
    <row r="1454" spans="1:5">
      <c r="A1454" t="str">
        <f>IF(ROW()-2&lt;=$J$3,ROW()-2,"")</f>
        <v/>
      </c>
      <c r="B1454" t="str">
        <f t="shared" si="66"/>
        <v/>
      </c>
      <c r="C1454" s="20" t="str">
        <f>IF(ISNONTEXT(A1454),D1453*$J$4/12,"")</f>
        <v/>
      </c>
      <c r="D1454" s="20" t="str">
        <f t="shared" si="67"/>
        <v/>
      </c>
      <c r="E1454" s="23" t="str">
        <f t="shared" si="68"/>
        <v/>
      </c>
    </row>
    <row r="1455" spans="1:5">
      <c r="A1455" t="str">
        <f>IF(ROW()-2&lt;=$J$3,ROW()-2,"")</f>
        <v/>
      </c>
      <c r="B1455" t="str">
        <f t="shared" si="66"/>
        <v/>
      </c>
      <c r="C1455" s="20" t="str">
        <f>IF(ISNONTEXT(A1455),D1454*$J$4/12,"")</f>
        <v/>
      </c>
      <c r="D1455" s="20" t="str">
        <f t="shared" si="67"/>
        <v/>
      </c>
      <c r="E1455" s="23" t="str">
        <f t="shared" si="68"/>
        <v/>
      </c>
    </row>
    <row r="1456" spans="1:5">
      <c r="A1456" t="str">
        <f>IF(ROW()-2&lt;=$J$3,ROW()-2,"")</f>
        <v/>
      </c>
      <c r="B1456" t="str">
        <f t="shared" si="66"/>
        <v/>
      </c>
      <c r="C1456" s="20" t="str">
        <f>IF(ISNONTEXT(A1456),D1455*$J$4/12,"")</f>
        <v/>
      </c>
      <c r="D1456" s="20" t="str">
        <f t="shared" si="67"/>
        <v/>
      </c>
      <c r="E1456" s="23" t="str">
        <f t="shared" si="68"/>
        <v/>
      </c>
    </row>
    <row r="1457" spans="1:5">
      <c r="A1457" t="str">
        <f>IF(ROW()-2&lt;=$J$3,ROW()-2,"")</f>
        <v/>
      </c>
      <c r="B1457" t="str">
        <f t="shared" si="66"/>
        <v/>
      </c>
      <c r="C1457" s="20" t="str">
        <f>IF(ISNONTEXT(A1457),D1456*$J$4/12,"")</f>
        <v/>
      </c>
      <c r="D1457" s="20" t="str">
        <f t="shared" si="67"/>
        <v/>
      </c>
      <c r="E1457" s="23" t="str">
        <f t="shared" si="68"/>
        <v/>
      </c>
    </row>
    <row r="1458" spans="1:5">
      <c r="A1458" t="str">
        <f>IF(ROW()-2&lt;=$J$3,ROW()-2,"")</f>
        <v/>
      </c>
      <c r="B1458" t="str">
        <f t="shared" si="66"/>
        <v/>
      </c>
      <c r="C1458" s="20" t="str">
        <f>IF(ISNONTEXT(A1458),D1457*$J$4/12,"")</f>
        <v/>
      </c>
      <c r="D1458" s="20" t="str">
        <f t="shared" si="67"/>
        <v/>
      </c>
      <c r="E1458" s="23" t="str">
        <f t="shared" si="68"/>
        <v/>
      </c>
    </row>
    <row r="1459" spans="1:5">
      <c r="A1459" t="str">
        <f>IF(ROW()-2&lt;=$J$3,ROW()-2,"")</f>
        <v/>
      </c>
      <c r="B1459" t="str">
        <f t="shared" si="66"/>
        <v/>
      </c>
      <c r="C1459" s="20" t="str">
        <f>IF(ISNONTEXT(A1459),D1458*$J$4/12,"")</f>
        <v/>
      </c>
      <c r="D1459" s="20" t="str">
        <f t="shared" si="67"/>
        <v/>
      </c>
      <c r="E1459" s="23" t="str">
        <f t="shared" si="68"/>
        <v/>
      </c>
    </row>
    <row r="1460" spans="1:5">
      <c r="A1460" t="str">
        <f>IF(ROW()-2&lt;=$J$3,ROW()-2,"")</f>
        <v/>
      </c>
      <c r="B1460" t="str">
        <f t="shared" si="66"/>
        <v/>
      </c>
      <c r="C1460" s="20" t="str">
        <f>IF(ISNONTEXT(A1460),D1459*$J$4/12,"")</f>
        <v/>
      </c>
      <c r="D1460" s="20" t="str">
        <f t="shared" si="67"/>
        <v/>
      </c>
      <c r="E1460" s="23" t="str">
        <f t="shared" si="68"/>
        <v/>
      </c>
    </row>
    <row r="1461" spans="1:5">
      <c r="A1461" t="str">
        <f>IF(ROW()-2&lt;=$J$3,ROW()-2,"")</f>
        <v/>
      </c>
      <c r="B1461" t="str">
        <f t="shared" si="66"/>
        <v/>
      </c>
      <c r="C1461" s="20" t="str">
        <f>IF(ISNONTEXT(A1461),D1460*$J$4/12,"")</f>
        <v/>
      </c>
      <c r="D1461" s="20" t="str">
        <f t="shared" si="67"/>
        <v/>
      </c>
      <c r="E1461" s="23" t="str">
        <f t="shared" si="68"/>
        <v/>
      </c>
    </row>
    <row r="1462" spans="1:5">
      <c r="A1462" t="str">
        <f>IF(ROW()-2&lt;=$J$3,ROW()-2,"")</f>
        <v/>
      </c>
      <c r="B1462" t="str">
        <f t="shared" si="66"/>
        <v/>
      </c>
      <c r="C1462" s="20" t="str">
        <f>IF(ISNONTEXT(A1462),D1461*$J$4/12,"")</f>
        <v/>
      </c>
      <c r="D1462" s="20" t="str">
        <f t="shared" si="67"/>
        <v/>
      </c>
      <c r="E1462" s="23" t="str">
        <f t="shared" si="68"/>
        <v/>
      </c>
    </row>
    <row r="1463" spans="1:5">
      <c r="A1463" t="str">
        <f>IF(ROW()-2&lt;=$J$3,ROW()-2,"")</f>
        <v/>
      </c>
      <c r="B1463" t="str">
        <f t="shared" si="66"/>
        <v/>
      </c>
      <c r="C1463" s="20" t="str">
        <f>IF(ISNONTEXT(A1463),D1462*$J$4/12,"")</f>
        <v/>
      </c>
      <c r="D1463" s="20" t="str">
        <f t="shared" si="67"/>
        <v/>
      </c>
      <c r="E1463" s="23" t="str">
        <f t="shared" si="68"/>
        <v/>
      </c>
    </row>
    <row r="1464" spans="1:5">
      <c r="A1464" t="str">
        <f>IF(ROW()-2&lt;=$J$3,ROW()-2,"")</f>
        <v/>
      </c>
      <c r="B1464" t="str">
        <f t="shared" si="66"/>
        <v/>
      </c>
      <c r="C1464" s="20" t="str">
        <f>IF(ISNONTEXT(A1464),D1463*$J$4/12,"")</f>
        <v/>
      </c>
      <c r="D1464" s="20" t="str">
        <f t="shared" si="67"/>
        <v/>
      </c>
      <c r="E1464" s="23" t="str">
        <f t="shared" si="68"/>
        <v/>
      </c>
    </row>
    <row r="1465" spans="1:5">
      <c r="A1465" t="str">
        <f>IF(ROW()-2&lt;=$J$3,ROW()-2,"")</f>
        <v/>
      </c>
      <c r="B1465" t="str">
        <f t="shared" si="66"/>
        <v/>
      </c>
      <c r="C1465" s="20" t="str">
        <f>IF(ISNONTEXT(A1465),D1464*$J$4/12,"")</f>
        <v/>
      </c>
      <c r="D1465" s="20" t="str">
        <f t="shared" si="67"/>
        <v/>
      </c>
      <c r="E1465" s="23" t="str">
        <f t="shared" si="68"/>
        <v/>
      </c>
    </row>
    <row r="1466" spans="1:5">
      <c r="A1466" t="str">
        <f>IF(ROW()-2&lt;=$J$3,ROW()-2,"")</f>
        <v/>
      </c>
      <c r="B1466" t="str">
        <f t="shared" si="66"/>
        <v/>
      </c>
      <c r="C1466" s="20" t="str">
        <f>IF(ISNONTEXT(A1466),D1465*$J$4/12,"")</f>
        <v/>
      </c>
      <c r="D1466" s="20" t="str">
        <f t="shared" si="67"/>
        <v/>
      </c>
      <c r="E1466" s="23" t="str">
        <f t="shared" si="68"/>
        <v/>
      </c>
    </row>
    <row r="1467" spans="1:5">
      <c r="A1467" t="str">
        <f>IF(ROW()-2&lt;=$J$3,ROW()-2,"")</f>
        <v/>
      </c>
      <c r="B1467" t="str">
        <f t="shared" si="66"/>
        <v/>
      </c>
      <c r="C1467" s="20" t="str">
        <f>IF(ISNONTEXT(A1467),D1466*$J$4/12,"")</f>
        <v/>
      </c>
      <c r="D1467" s="20" t="str">
        <f t="shared" si="67"/>
        <v/>
      </c>
      <c r="E1467" s="23" t="str">
        <f t="shared" si="68"/>
        <v/>
      </c>
    </row>
    <row r="1468" spans="1:5">
      <c r="A1468" t="str">
        <f>IF(ROW()-2&lt;=$J$3,ROW()-2,"")</f>
        <v/>
      </c>
      <c r="B1468" t="str">
        <f t="shared" si="66"/>
        <v/>
      </c>
      <c r="C1468" s="20" t="str">
        <f>IF(ISNONTEXT(A1468),D1467*$J$4/12,"")</f>
        <v/>
      </c>
      <c r="D1468" s="20" t="str">
        <f t="shared" si="67"/>
        <v/>
      </c>
      <c r="E1468" s="23" t="str">
        <f t="shared" si="68"/>
        <v/>
      </c>
    </row>
    <row r="1469" spans="1:5">
      <c r="A1469" t="str">
        <f>IF(ROW()-2&lt;=$J$3,ROW()-2,"")</f>
        <v/>
      </c>
      <c r="B1469" t="str">
        <f t="shared" si="66"/>
        <v/>
      </c>
      <c r="C1469" s="20" t="str">
        <f>IF(ISNONTEXT(A1469),D1468*$J$4/12,"")</f>
        <v/>
      </c>
      <c r="D1469" s="20" t="str">
        <f t="shared" si="67"/>
        <v/>
      </c>
      <c r="E1469" s="23" t="str">
        <f t="shared" si="68"/>
        <v/>
      </c>
    </row>
    <row r="1470" spans="1:5">
      <c r="A1470" t="str">
        <f>IF(ROW()-2&lt;=$J$3,ROW()-2,"")</f>
        <v/>
      </c>
      <c r="B1470" t="str">
        <f t="shared" si="66"/>
        <v/>
      </c>
      <c r="C1470" s="20" t="str">
        <f>IF(ISNONTEXT(A1470),D1469*$J$4/12,"")</f>
        <v/>
      </c>
      <c r="D1470" s="20" t="str">
        <f t="shared" si="67"/>
        <v/>
      </c>
      <c r="E1470" s="23" t="str">
        <f t="shared" si="68"/>
        <v/>
      </c>
    </row>
    <row r="1471" spans="1:5">
      <c r="A1471" t="str">
        <f>IF(ROW()-2&lt;=$J$3,ROW()-2,"")</f>
        <v/>
      </c>
      <c r="B1471" t="str">
        <f t="shared" si="66"/>
        <v/>
      </c>
      <c r="C1471" s="20" t="str">
        <f>IF(ISNONTEXT(A1471),D1470*$J$4/12,"")</f>
        <v/>
      </c>
      <c r="D1471" s="20" t="str">
        <f t="shared" si="67"/>
        <v/>
      </c>
      <c r="E1471" s="23" t="str">
        <f t="shared" si="68"/>
        <v/>
      </c>
    </row>
    <row r="1472" spans="1:5">
      <c r="A1472" t="str">
        <f>IF(ROW()-2&lt;=$J$3,ROW()-2,"")</f>
        <v/>
      </c>
      <c r="B1472" t="str">
        <f t="shared" si="66"/>
        <v/>
      </c>
      <c r="C1472" s="20" t="str">
        <f>IF(ISNONTEXT(A1472),D1471*$J$4/12,"")</f>
        <v/>
      </c>
      <c r="D1472" s="20" t="str">
        <f t="shared" si="67"/>
        <v/>
      </c>
      <c r="E1472" s="23" t="str">
        <f t="shared" si="68"/>
        <v/>
      </c>
    </row>
    <row r="1473" spans="1:5">
      <c r="A1473" t="str">
        <f>IF(ROW()-2&lt;=$J$3,ROW()-2,"")</f>
        <v/>
      </c>
      <c r="B1473" t="str">
        <f t="shared" si="66"/>
        <v/>
      </c>
      <c r="C1473" s="20" t="str">
        <f>IF(ISNONTEXT(A1473),D1472*$J$4/12,"")</f>
        <v/>
      </c>
      <c r="D1473" s="20" t="str">
        <f t="shared" si="67"/>
        <v/>
      </c>
      <c r="E1473" s="23" t="str">
        <f t="shared" si="68"/>
        <v/>
      </c>
    </row>
    <row r="1474" spans="1:5">
      <c r="A1474" t="str">
        <f>IF(ROW()-2&lt;=$J$3,ROW()-2,"")</f>
        <v/>
      </c>
      <c r="B1474" t="str">
        <f t="shared" si="66"/>
        <v/>
      </c>
      <c r="C1474" s="20" t="str">
        <f>IF(ISNONTEXT(A1474),D1473*$J$4/12,"")</f>
        <v/>
      </c>
      <c r="D1474" s="20" t="str">
        <f t="shared" si="67"/>
        <v/>
      </c>
      <c r="E1474" s="23" t="str">
        <f t="shared" si="68"/>
        <v/>
      </c>
    </row>
    <row r="1475" spans="1:5">
      <c r="A1475" t="str">
        <f>IF(ROW()-2&lt;=$J$3,ROW()-2,"")</f>
        <v/>
      </c>
      <c r="B1475" t="str">
        <f t="shared" si="66"/>
        <v/>
      </c>
      <c r="C1475" s="20" t="str">
        <f>IF(ISNONTEXT(A1475),D1474*$J$4/12,"")</f>
        <v/>
      </c>
      <c r="D1475" s="20" t="str">
        <f t="shared" si="67"/>
        <v/>
      </c>
      <c r="E1475" s="23" t="str">
        <f t="shared" si="68"/>
        <v/>
      </c>
    </row>
    <row r="1476" spans="1:5">
      <c r="A1476" t="str">
        <f>IF(ROW()-2&lt;=$J$3,ROW()-2,"")</f>
        <v/>
      </c>
      <c r="B1476" t="str">
        <f t="shared" ref="B1476:B1501" si="69">IF(ISNONTEXT(A1476),$J$5,"")</f>
        <v/>
      </c>
      <c r="C1476" s="20" t="str">
        <f>IF(ISNONTEXT(A1476),D1475*$J$4/12,"")</f>
        <v/>
      </c>
      <c r="D1476" s="20" t="str">
        <f t="shared" ref="D1476:D1501" si="70">IF(ISNONTEXT(A1476),D1475-B1476+C1476,"")</f>
        <v/>
      </c>
      <c r="E1476" s="23" t="str">
        <f t="shared" ref="E1476:E1501" si="71">IF(ISNONTEXT(A1476),$D$2-D1476,"")</f>
        <v/>
      </c>
    </row>
    <row r="1477" spans="1:5">
      <c r="A1477" t="str">
        <f>IF(ROW()-2&lt;=$J$3,ROW()-2,"")</f>
        <v/>
      </c>
      <c r="B1477" t="str">
        <f t="shared" si="69"/>
        <v/>
      </c>
      <c r="C1477" s="20" t="str">
        <f>IF(ISNONTEXT(A1477),D1476*$J$4/12,"")</f>
        <v/>
      </c>
      <c r="D1477" s="20" t="str">
        <f t="shared" si="70"/>
        <v/>
      </c>
      <c r="E1477" s="23" t="str">
        <f t="shared" si="71"/>
        <v/>
      </c>
    </row>
    <row r="1478" spans="1:5">
      <c r="A1478" t="str">
        <f>IF(ROW()-2&lt;=$J$3,ROW()-2,"")</f>
        <v/>
      </c>
      <c r="B1478" t="str">
        <f t="shared" si="69"/>
        <v/>
      </c>
      <c r="C1478" s="20" t="str">
        <f>IF(ISNONTEXT(A1478),D1477*$J$4/12,"")</f>
        <v/>
      </c>
      <c r="D1478" s="20" t="str">
        <f t="shared" si="70"/>
        <v/>
      </c>
      <c r="E1478" s="23" t="str">
        <f t="shared" si="71"/>
        <v/>
      </c>
    </row>
    <row r="1479" spans="1:5">
      <c r="A1479" t="str">
        <f>IF(ROW()-2&lt;=$J$3,ROW()-2,"")</f>
        <v/>
      </c>
      <c r="B1479" t="str">
        <f t="shared" si="69"/>
        <v/>
      </c>
      <c r="C1479" s="20" t="str">
        <f>IF(ISNONTEXT(A1479),D1478*$J$4/12,"")</f>
        <v/>
      </c>
      <c r="D1479" s="20" t="str">
        <f t="shared" si="70"/>
        <v/>
      </c>
      <c r="E1479" s="23" t="str">
        <f t="shared" si="71"/>
        <v/>
      </c>
    </row>
    <row r="1480" spans="1:5">
      <c r="A1480" t="str">
        <f>IF(ROW()-2&lt;=$J$3,ROW()-2,"")</f>
        <v/>
      </c>
      <c r="B1480" t="str">
        <f t="shared" si="69"/>
        <v/>
      </c>
      <c r="C1480" s="20" t="str">
        <f>IF(ISNONTEXT(A1480),D1479*$J$4/12,"")</f>
        <v/>
      </c>
      <c r="D1480" s="20" t="str">
        <f t="shared" si="70"/>
        <v/>
      </c>
      <c r="E1480" s="23" t="str">
        <f t="shared" si="71"/>
        <v/>
      </c>
    </row>
    <row r="1481" spans="1:5">
      <c r="A1481" t="str">
        <f>IF(ROW()-2&lt;=$J$3,ROW()-2,"")</f>
        <v/>
      </c>
      <c r="B1481" t="str">
        <f t="shared" si="69"/>
        <v/>
      </c>
      <c r="C1481" s="20" t="str">
        <f>IF(ISNONTEXT(A1481),D1480*$J$4/12,"")</f>
        <v/>
      </c>
      <c r="D1481" s="20" t="str">
        <f t="shared" si="70"/>
        <v/>
      </c>
      <c r="E1481" s="23" t="str">
        <f t="shared" si="71"/>
        <v/>
      </c>
    </row>
    <row r="1482" spans="1:5">
      <c r="A1482" t="str">
        <f>IF(ROW()-2&lt;=$J$3,ROW()-2,"")</f>
        <v/>
      </c>
      <c r="B1482" t="str">
        <f t="shared" si="69"/>
        <v/>
      </c>
      <c r="C1482" s="20" t="str">
        <f>IF(ISNONTEXT(A1482),D1481*$J$4/12,"")</f>
        <v/>
      </c>
      <c r="D1482" s="20" t="str">
        <f t="shared" si="70"/>
        <v/>
      </c>
      <c r="E1482" s="23" t="str">
        <f t="shared" si="71"/>
        <v/>
      </c>
    </row>
    <row r="1483" spans="1:5">
      <c r="A1483" t="str">
        <f>IF(ROW()-2&lt;=$J$3,ROW()-2,"")</f>
        <v/>
      </c>
      <c r="B1483" t="str">
        <f t="shared" si="69"/>
        <v/>
      </c>
      <c r="C1483" s="20" t="str">
        <f>IF(ISNONTEXT(A1483),D1482*$J$4/12,"")</f>
        <v/>
      </c>
      <c r="D1483" s="20" t="str">
        <f t="shared" si="70"/>
        <v/>
      </c>
      <c r="E1483" s="23" t="str">
        <f t="shared" si="71"/>
        <v/>
      </c>
    </row>
    <row r="1484" spans="1:5">
      <c r="A1484" t="str">
        <f>IF(ROW()-2&lt;=$J$3,ROW()-2,"")</f>
        <v/>
      </c>
      <c r="B1484" t="str">
        <f t="shared" si="69"/>
        <v/>
      </c>
      <c r="C1484" s="20" t="str">
        <f>IF(ISNONTEXT(A1484),D1483*$J$4/12,"")</f>
        <v/>
      </c>
      <c r="D1484" s="20" t="str">
        <f t="shared" si="70"/>
        <v/>
      </c>
      <c r="E1484" s="23" t="str">
        <f t="shared" si="71"/>
        <v/>
      </c>
    </row>
    <row r="1485" spans="1:5">
      <c r="A1485" t="str">
        <f>IF(ROW()-2&lt;=$J$3,ROW()-2,"")</f>
        <v/>
      </c>
      <c r="B1485" t="str">
        <f t="shared" si="69"/>
        <v/>
      </c>
      <c r="C1485" s="20" t="str">
        <f>IF(ISNONTEXT(A1485),D1484*$J$4/12,"")</f>
        <v/>
      </c>
      <c r="D1485" s="20" t="str">
        <f t="shared" si="70"/>
        <v/>
      </c>
      <c r="E1485" s="23" t="str">
        <f t="shared" si="71"/>
        <v/>
      </c>
    </row>
    <row r="1486" spans="1:5">
      <c r="A1486" t="str">
        <f>IF(ROW()-2&lt;=$J$3,ROW()-2,"")</f>
        <v/>
      </c>
      <c r="B1486" t="str">
        <f t="shared" si="69"/>
        <v/>
      </c>
      <c r="C1486" s="20" t="str">
        <f>IF(ISNONTEXT(A1486),D1485*$J$4/12,"")</f>
        <v/>
      </c>
      <c r="D1486" s="20" t="str">
        <f t="shared" si="70"/>
        <v/>
      </c>
      <c r="E1486" s="23" t="str">
        <f t="shared" si="71"/>
        <v/>
      </c>
    </row>
    <row r="1487" spans="1:5">
      <c r="A1487" t="str">
        <f>IF(ROW()-2&lt;=$J$3,ROW()-2,"")</f>
        <v/>
      </c>
      <c r="B1487" t="str">
        <f t="shared" si="69"/>
        <v/>
      </c>
      <c r="C1487" s="20" t="str">
        <f>IF(ISNONTEXT(A1487),D1486*$J$4/12,"")</f>
        <v/>
      </c>
      <c r="D1487" s="20" t="str">
        <f t="shared" si="70"/>
        <v/>
      </c>
      <c r="E1487" s="23" t="str">
        <f t="shared" si="71"/>
        <v/>
      </c>
    </row>
    <row r="1488" spans="1:5">
      <c r="A1488" t="str">
        <f>IF(ROW()-2&lt;=$J$3,ROW()-2,"")</f>
        <v/>
      </c>
      <c r="B1488" t="str">
        <f t="shared" si="69"/>
        <v/>
      </c>
      <c r="C1488" s="20" t="str">
        <f>IF(ISNONTEXT(A1488),D1487*$J$4/12,"")</f>
        <v/>
      </c>
      <c r="D1488" s="20" t="str">
        <f t="shared" si="70"/>
        <v/>
      </c>
      <c r="E1488" s="23" t="str">
        <f t="shared" si="71"/>
        <v/>
      </c>
    </row>
    <row r="1489" spans="1:5">
      <c r="A1489" t="str">
        <f>IF(ROW()-2&lt;=$J$3,ROW()-2,"")</f>
        <v/>
      </c>
      <c r="B1489" t="str">
        <f t="shared" si="69"/>
        <v/>
      </c>
      <c r="C1489" s="20" t="str">
        <f>IF(ISNONTEXT(A1489),D1488*$J$4/12,"")</f>
        <v/>
      </c>
      <c r="D1489" s="20" t="str">
        <f t="shared" si="70"/>
        <v/>
      </c>
      <c r="E1489" s="23" t="str">
        <f t="shared" si="71"/>
        <v/>
      </c>
    </row>
    <row r="1490" spans="1:5">
      <c r="A1490" t="str">
        <f>IF(ROW()-2&lt;=$J$3,ROW()-2,"")</f>
        <v/>
      </c>
      <c r="B1490" t="str">
        <f t="shared" si="69"/>
        <v/>
      </c>
      <c r="C1490" s="20" t="str">
        <f>IF(ISNONTEXT(A1490),D1489*$J$4/12,"")</f>
        <v/>
      </c>
      <c r="D1490" s="20" t="str">
        <f t="shared" si="70"/>
        <v/>
      </c>
      <c r="E1490" s="23" t="str">
        <f t="shared" si="71"/>
        <v/>
      </c>
    </row>
    <row r="1491" spans="1:5">
      <c r="A1491" t="str">
        <f>IF(ROW()-2&lt;=$J$3,ROW()-2,"")</f>
        <v/>
      </c>
      <c r="B1491" t="str">
        <f t="shared" si="69"/>
        <v/>
      </c>
      <c r="C1491" s="20" t="str">
        <f>IF(ISNONTEXT(A1491),D1490*$J$4/12,"")</f>
        <v/>
      </c>
      <c r="D1491" s="20" t="str">
        <f t="shared" si="70"/>
        <v/>
      </c>
      <c r="E1491" s="23" t="str">
        <f t="shared" si="71"/>
        <v/>
      </c>
    </row>
    <row r="1492" spans="1:5">
      <c r="A1492" t="str">
        <f>IF(ROW()-2&lt;=$J$3,ROW()-2,"")</f>
        <v/>
      </c>
      <c r="B1492" t="str">
        <f t="shared" si="69"/>
        <v/>
      </c>
      <c r="C1492" s="20" t="str">
        <f>IF(ISNONTEXT(A1492),D1491*$J$4/12,"")</f>
        <v/>
      </c>
      <c r="D1492" s="20" t="str">
        <f t="shared" si="70"/>
        <v/>
      </c>
      <c r="E1492" s="23" t="str">
        <f t="shared" si="71"/>
        <v/>
      </c>
    </row>
    <row r="1493" spans="1:5">
      <c r="A1493" t="str">
        <f>IF(ROW()-2&lt;=$J$3,ROW()-2,"")</f>
        <v/>
      </c>
      <c r="B1493" t="str">
        <f t="shared" si="69"/>
        <v/>
      </c>
      <c r="C1493" s="20" t="str">
        <f>IF(ISNONTEXT(A1493),D1492*$J$4/12,"")</f>
        <v/>
      </c>
      <c r="D1493" s="20" t="str">
        <f t="shared" si="70"/>
        <v/>
      </c>
      <c r="E1493" s="23" t="str">
        <f t="shared" si="71"/>
        <v/>
      </c>
    </row>
    <row r="1494" spans="1:5">
      <c r="A1494" t="str">
        <f>IF(ROW()-2&lt;=$J$3,ROW()-2,"")</f>
        <v/>
      </c>
      <c r="B1494" t="str">
        <f t="shared" si="69"/>
        <v/>
      </c>
      <c r="C1494" s="20" t="str">
        <f>IF(ISNONTEXT(A1494),D1493*$J$4/12,"")</f>
        <v/>
      </c>
      <c r="D1494" s="20" t="str">
        <f t="shared" si="70"/>
        <v/>
      </c>
      <c r="E1494" s="23" t="str">
        <f t="shared" si="71"/>
        <v/>
      </c>
    </row>
    <row r="1495" spans="1:5">
      <c r="A1495" t="str">
        <f>IF(ROW()-2&lt;=$J$3,ROW()-2,"")</f>
        <v/>
      </c>
      <c r="B1495" t="str">
        <f t="shared" si="69"/>
        <v/>
      </c>
      <c r="C1495" s="20" t="str">
        <f>IF(ISNONTEXT(A1495),D1494*$J$4/12,"")</f>
        <v/>
      </c>
      <c r="D1495" s="20" t="str">
        <f t="shared" si="70"/>
        <v/>
      </c>
      <c r="E1495" s="23" t="str">
        <f t="shared" si="71"/>
        <v/>
      </c>
    </row>
    <row r="1496" spans="1:5">
      <c r="A1496" t="str">
        <f>IF(ROW()-2&lt;=$J$3,ROW()-2,"")</f>
        <v/>
      </c>
      <c r="B1496" t="str">
        <f t="shared" si="69"/>
        <v/>
      </c>
      <c r="C1496" s="20" t="str">
        <f>IF(ISNONTEXT(A1496),D1495*$J$4/12,"")</f>
        <v/>
      </c>
      <c r="D1496" s="20" t="str">
        <f t="shared" si="70"/>
        <v/>
      </c>
      <c r="E1496" s="23" t="str">
        <f t="shared" si="71"/>
        <v/>
      </c>
    </row>
    <row r="1497" spans="1:5">
      <c r="A1497" t="str">
        <f>IF(ROW()-2&lt;=$J$3,ROW()-2,"")</f>
        <v/>
      </c>
      <c r="B1497" t="str">
        <f t="shared" si="69"/>
        <v/>
      </c>
      <c r="C1497" s="20" t="str">
        <f>IF(ISNONTEXT(A1497),D1496*$J$4/12,"")</f>
        <v/>
      </c>
      <c r="D1497" s="20" t="str">
        <f t="shared" si="70"/>
        <v/>
      </c>
      <c r="E1497" s="23" t="str">
        <f t="shared" si="71"/>
        <v/>
      </c>
    </row>
    <row r="1498" spans="1:5">
      <c r="A1498" t="str">
        <f>IF(ROW()-2&lt;=$J$3,ROW()-2,"")</f>
        <v/>
      </c>
      <c r="B1498" t="str">
        <f t="shared" si="69"/>
        <v/>
      </c>
      <c r="C1498" s="20" t="str">
        <f>IF(ISNONTEXT(A1498),D1497*$J$4/12,"")</f>
        <v/>
      </c>
      <c r="D1498" s="20" t="str">
        <f t="shared" si="70"/>
        <v/>
      </c>
      <c r="E1498" s="23" t="str">
        <f t="shared" si="71"/>
        <v/>
      </c>
    </row>
    <row r="1499" spans="1:5">
      <c r="A1499" t="str">
        <f>IF(ROW()-2&lt;=$J$3,ROW()-2,"")</f>
        <v/>
      </c>
      <c r="B1499" t="str">
        <f t="shared" si="69"/>
        <v/>
      </c>
      <c r="C1499" s="20" t="str">
        <f>IF(ISNONTEXT(A1499),D1498*$J$4/12,"")</f>
        <v/>
      </c>
      <c r="D1499" s="20" t="str">
        <f t="shared" si="70"/>
        <v/>
      </c>
      <c r="E1499" s="23" t="str">
        <f t="shared" si="71"/>
        <v/>
      </c>
    </row>
    <row r="1500" spans="1:5">
      <c r="A1500" t="str">
        <f>IF(ROW()-2&lt;=$J$3,ROW()-2,"")</f>
        <v/>
      </c>
      <c r="B1500" t="str">
        <f t="shared" si="69"/>
        <v/>
      </c>
      <c r="C1500" s="20" t="str">
        <f>IF(ISNONTEXT(A1500),D1499*$J$4/12,"")</f>
        <v/>
      </c>
      <c r="D1500" s="20" t="str">
        <f t="shared" si="70"/>
        <v/>
      </c>
      <c r="E1500" s="23" t="str">
        <f t="shared" si="71"/>
        <v/>
      </c>
    </row>
    <row r="1501" spans="1:5">
      <c r="A1501" t="str">
        <f>IF(ROW()-2&lt;=$J$3,ROW()-2,"")</f>
        <v/>
      </c>
      <c r="B1501" t="str">
        <f t="shared" si="69"/>
        <v/>
      </c>
      <c r="C1501" s="20" t="str">
        <f>IF(ISNONTEXT(A1501),D1500*$J$4/12,"")</f>
        <v/>
      </c>
      <c r="D1501" s="20" t="str">
        <f t="shared" si="70"/>
        <v/>
      </c>
      <c r="E1501" s="23" t="str">
        <f t="shared" si="71"/>
        <v/>
      </c>
    </row>
  </sheetData>
  <mergeCells count="14">
    <mergeCell ref="H23:K26"/>
    <mergeCell ref="H4:I4"/>
    <mergeCell ref="J4:K4"/>
    <mergeCell ref="H5:I5"/>
    <mergeCell ref="J5:K5"/>
    <mergeCell ref="H11:K14"/>
    <mergeCell ref="H17:K20"/>
    <mergeCell ref="H1:K1"/>
    <mergeCell ref="M1:P1"/>
    <mergeCell ref="H2:I2"/>
    <mergeCell ref="J2:K2"/>
    <mergeCell ref="M2:O2"/>
    <mergeCell ref="H3:I3"/>
    <mergeCell ref="J3:K3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grafy</vt:lpstr>
      </vt:variant>
      <vt:variant>
        <vt:i4>2</vt:i4>
      </vt:variant>
    </vt:vector>
  </HeadingPairs>
  <TitlesOfParts>
    <vt:vector size="5" baseType="lpstr">
      <vt:lpstr>páté_téma</vt:lpstr>
      <vt:lpstr>páté_téma_vedoucí</vt:lpstr>
      <vt:lpstr>páté_téma_žák</vt:lpstr>
      <vt:lpstr>Graf splacených částek</vt:lpstr>
      <vt:lpstr>Graf velikosti úroku</vt:lpstr>
    </vt:vector>
  </TitlesOfParts>
  <Company>Západočeská Univerzita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RNDr. Václav KOHOUT</dc:creator>
  <cp:lastModifiedBy>vkohout</cp:lastModifiedBy>
  <dcterms:created xsi:type="dcterms:W3CDTF">2014-11-26T12:59:25Z</dcterms:created>
  <dcterms:modified xsi:type="dcterms:W3CDTF">2014-11-28T00:59:17Z</dcterms:modified>
</cp:coreProperties>
</file>